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1"/>
  </bookViews>
  <sheets>
    <sheet name="All India" sheetId="1" r:id="rId1"/>
    <sheet name="Language-wise" sheetId="2" r:id="rId2"/>
  </sheets>
  <externalReferences>
    <externalReference r:id="rId5"/>
    <externalReference r:id="rId6"/>
  </externalReferences>
  <definedNames>
    <definedName name="\a">#REF!</definedName>
    <definedName name="\x">#REF!</definedName>
    <definedName name="\z">#REF!</definedName>
    <definedName name="_xlnm.Print_Area" localSheetId="0">'All India'!$A$1:$J$30</definedName>
    <definedName name="_xlnm.Print_Area" localSheetId="1">'Language-wise'!$A$1:$BC$44</definedName>
    <definedName name="PRINT_AREA_MI">#REF!</definedName>
    <definedName name="_xlnm.Print_Titles" localSheetId="1">'Language-wise'!$A:$A</definedName>
  </definedNames>
  <calcPr fullCalcOnLoad="1"/>
</workbook>
</file>

<file path=xl/sharedStrings.xml><?xml version="1.0" encoding="utf-8"?>
<sst xmlns="http://schemas.openxmlformats.org/spreadsheetml/2006/main" count="459" uniqueCount="100">
  <si>
    <t>Dailies</t>
  </si>
  <si>
    <t>Annuals</t>
  </si>
  <si>
    <t>Total</t>
  </si>
  <si>
    <t xml:space="preserve"> Hindi</t>
  </si>
  <si>
    <t xml:space="preserve"> English</t>
  </si>
  <si>
    <t xml:space="preserve"> Assamese</t>
  </si>
  <si>
    <t xml:space="preserve"> Bengali</t>
  </si>
  <si>
    <t xml:space="preserve"> Gujarati</t>
  </si>
  <si>
    <t xml:space="preserve"> Kannada</t>
  </si>
  <si>
    <t xml:space="preserve"> Kashmiri</t>
  </si>
  <si>
    <t xml:space="preserve"> Konkani</t>
  </si>
  <si>
    <t xml:space="preserve"> Malayalam</t>
  </si>
  <si>
    <t xml:space="preserve"> Manipuri</t>
  </si>
  <si>
    <t xml:space="preserve"> Marathi</t>
  </si>
  <si>
    <t xml:space="preserve"> Nepali</t>
  </si>
  <si>
    <t xml:space="preserve"> Oriya</t>
  </si>
  <si>
    <t xml:space="preserve"> Sanskrit</t>
  </si>
  <si>
    <t xml:space="preserve"> Sindhi</t>
  </si>
  <si>
    <t xml:space="preserve"> Telugu</t>
  </si>
  <si>
    <t xml:space="preserve"> Urdu</t>
  </si>
  <si>
    <t xml:space="preserve"> Bilingual</t>
  </si>
  <si>
    <t xml:space="preserve"> Multilingual</t>
  </si>
  <si>
    <t xml:space="preserve"> Others</t>
  </si>
  <si>
    <t>NEWSPAPERS AND PERIODICALS</t>
  </si>
  <si>
    <t xml:space="preserve">   1</t>
  </si>
  <si>
    <t xml:space="preserve">       ('000 copy)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</si>
  <si>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</si>
  <si>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</si>
  <si>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</si>
  <si>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</si>
  <si>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</si>
  <si>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</si>
  <si>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10</t>
  </si>
  <si>
    <t xml:space="preserve">  2002-03</t>
  </si>
  <si>
    <t xml:space="preserve">  2003-04</t>
  </si>
  <si>
    <t xml:space="preserve">  2004-05</t>
  </si>
  <si>
    <t xml:space="preserve">  2006-07</t>
  </si>
  <si>
    <t xml:space="preserve">  2007-08</t>
  </si>
  <si>
    <t xml:space="preserve">Table 36.4: CLAIMED CIRCULATION OF REGISTERED NEWSPAPERS </t>
  </si>
  <si>
    <t xml:space="preserve"> Tamil</t>
  </si>
  <si>
    <t xml:space="preserve"> 2008-09</t>
  </si>
  <si>
    <t xml:space="preserve">  2001-02</t>
  </si>
  <si>
    <t xml:space="preserve">  2005-06</t>
  </si>
  <si>
    <t>-</t>
  </si>
  <si>
    <t xml:space="preserve"> Bodo</t>
  </si>
  <si>
    <t xml:space="preserve"> Dogri</t>
  </si>
  <si>
    <t xml:space="preserve"> Maithili</t>
  </si>
  <si>
    <t>Bi/Tri Weekly</t>
  </si>
  <si>
    <t>Weekly</t>
  </si>
  <si>
    <t>Fortnightly</t>
  </si>
  <si>
    <t>Monthly</t>
  </si>
  <si>
    <t>Quarterly</t>
  </si>
  <si>
    <t>Others</t>
  </si>
  <si>
    <t>2009-10</t>
  </si>
  <si>
    <t xml:space="preserve"> Language</t>
  </si>
  <si>
    <t>3</t>
  </si>
  <si>
    <t>4</t>
  </si>
  <si>
    <t>5</t>
  </si>
  <si>
    <t>7</t>
  </si>
  <si>
    <t>8</t>
  </si>
  <si>
    <t>9</t>
  </si>
  <si>
    <t>10</t>
  </si>
  <si>
    <t>12</t>
  </si>
  <si>
    <t>13</t>
  </si>
  <si>
    <t>14</t>
  </si>
  <si>
    <t>15</t>
  </si>
  <si>
    <t>17</t>
  </si>
  <si>
    <t>18</t>
  </si>
  <si>
    <t>2008-09</t>
  </si>
  <si>
    <t xml:space="preserve"> Punjabi            </t>
  </si>
  <si>
    <t xml:space="preserve"> Year</t>
  </si>
  <si>
    <t>2010-11</t>
  </si>
  <si>
    <t>2011-12</t>
  </si>
  <si>
    <t>19</t>
  </si>
  <si>
    <t>20</t>
  </si>
  <si>
    <t>22</t>
  </si>
  <si>
    <t>23</t>
  </si>
  <si>
    <t>24</t>
  </si>
  <si>
    <t>25</t>
  </si>
  <si>
    <t>27</t>
  </si>
  <si>
    <t>28</t>
  </si>
  <si>
    <t>29</t>
  </si>
  <si>
    <t>30</t>
  </si>
  <si>
    <t>32</t>
  </si>
  <si>
    <t>33</t>
  </si>
  <si>
    <t>34</t>
  </si>
  <si>
    <t>Note: The year above indicates  1st April(previous year) to 31st March.</t>
  </si>
  <si>
    <t>Source: Registrar of Newspapers for India; Ministry of Information and Broadcasting</t>
  </si>
  <si>
    <t>Source:Registrar of Newspapers for India; Ministry of Information and Broadcasting</t>
  </si>
  <si>
    <t xml:space="preserve"> Santhali</t>
  </si>
  <si>
    <t>2012-13</t>
  </si>
  <si>
    <t>35</t>
  </si>
  <si>
    <t>37</t>
  </si>
  <si>
    <t>38</t>
  </si>
  <si>
    <t>39</t>
  </si>
  <si>
    <t>40</t>
  </si>
  <si>
    <t>42</t>
  </si>
  <si>
    <t>2013-14</t>
  </si>
  <si>
    <t>Updated</t>
  </si>
  <si>
    <t xml:space="preserve">Table 36.4.: CLAIMED CIRCULATION OF REGISTERED NEWSPAPERS 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</si>
</sst>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_)"/>
    <numFmt numFmtId="179" formatCode="0.0"/>
    <numFmt numFmtId="180" formatCode="0.0_)"/>
    <numFmt numFmtId="181" formatCode="0.000"/>
    <numFmt numFmtId="182" formatCode="00000"/>
    <numFmt numFmtId="183" formatCode="0.0000000"/>
    <numFmt numFmtId="184" formatCode="0.000000"/>
    <numFmt numFmtId="185" formatCode="0.00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#0;###0"/>
    <numFmt numFmtId="192" formatCode="&quot;₹&quot;\ #,##0"/>
  </numFmts>
  <fonts count="4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b/>
      <sz val="12"/>
      <name val="Courier"/>
      <family val="3"/>
    </font>
    <font>
      <sz val="12"/>
      <name val="Times New Roman"/>
      <family val="1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C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 applyProtection="1" quotePrefix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0" fontId="2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/>
    </xf>
    <xf numFmtId="49" fontId="4" fillId="33" borderId="13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49" fontId="2" fillId="34" borderId="0" xfId="0" applyNumberFormat="1" applyFont="1" applyFill="1" applyBorder="1" applyAlignment="1">
      <alignment horizontal="right"/>
    </xf>
    <xf numFmtId="49" fontId="2" fillId="34" borderId="1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right"/>
    </xf>
    <xf numFmtId="49" fontId="4" fillId="33" borderId="19" xfId="0" applyNumberFormat="1" applyFont="1" applyFill="1" applyBorder="1" applyAlignment="1" applyProtection="1">
      <alignment horizontal="center"/>
      <protection/>
    </xf>
    <xf numFmtId="49" fontId="4" fillId="33" borderId="19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49" fontId="4" fillId="33" borderId="13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right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33" borderId="13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49" fontId="4" fillId="33" borderId="10" xfId="0" applyNumberFormat="1" applyFont="1" applyFill="1" applyBorder="1" applyAlignment="1" applyProtection="1">
      <alignment horizontal="right"/>
      <protection/>
    </xf>
    <xf numFmtId="49" fontId="4" fillId="33" borderId="0" xfId="0" applyNumberFormat="1" applyFont="1" applyFill="1" applyBorder="1" applyAlignment="1" applyProtection="1">
      <alignment horizontal="right" wrapText="1"/>
      <protection/>
    </xf>
    <xf numFmtId="0" fontId="0" fillId="33" borderId="21" xfId="0" applyFill="1" applyBorder="1" applyAlignment="1">
      <alignment/>
    </xf>
    <xf numFmtId="49" fontId="3" fillId="33" borderId="13" xfId="0" applyNumberFormat="1" applyFont="1" applyFill="1" applyBorder="1" applyAlignment="1" applyProtection="1">
      <alignment/>
      <protection/>
    </xf>
    <xf numFmtId="1" fontId="8" fillId="34" borderId="0" xfId="0" applyNumberFormat="1" applyFont="1" applyFill="1" applyBorder="1" applyAlignment="1" applyProtection="1">
      <alignment horizontal="center"/>
      <protection/>
    </xf>
    <xf numFmtId="1" fontId="3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7" fillId="33" borderId="13" xfId="0" applyFont="1" applyFill="1" applyBorder="1" applyAlignment="1">
      <alignment/>
    </xf>
    <xf numFmtId="49" fontId="4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2" fillId="35" borderId="0" xfId="0" applyNumberFormat="1" applyFont="1" applyFill="1" applyBorder="1" applyAlignment="1" applyProtection="1">
      <alignment horizontal="right"/>
      <protection/>
    </xf>
    <xf numFmtId="1" fontId="4" fillId="35" borderId="16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 applyProtection="1">
      <alignment horizontal="right"/>
      <protection/>
    </xf>
    <xf numFmtId="1" fontId="4" fillId="34" borderId="16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178" fontId="4" fillId="36" borderId="0" xfId="0" applyNumberFormat="1" applyFont="1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2" fillId="36" borderId="13" xfId="0" applyFont="1" applyFill="1" applyBorder="1" applyAlignment="1" applyProtection="1">
      <alignment horizontal="left"/>
      <protection/>
    </xf>
    <xf numFmtId="178" fontId="4" fillId="36" borderId="21" xfId="0" applyNumberFormat="1" applyFont="1" applyFill="1" applyBorder="1" applyAlignment="1" applyProtection="1">
      <alignment/>
      <protection/>
    </xf>
    <xf numFmtId="178" fontId="4" fillId="36" borderId="21" xfId="0" applyNumberFormat="1" applyFont="1" applyFill="1" applyBorder="1" applyAlignment="1" applyProtection="1">
      <alignment horizontal="left"/>
      <protection/>
    </xf>
    <xf numFmtId="178" fontId="2" fillId="36" borderId="0" xfId="0" applyNumberFormat="1" applyFont="1" applyFill="1" applyBorder="1" applyAlignment="1" applyProtection="1">
      <alignment/>
      <protection/>
    </xf>
    <xf numFmtId="1" fontId="2" fillId="36" borderId="0" xfId="0" applyNumberFormat="1" applyFont="1" applyFill="1" applyBorder="1" applyAlignment="1" applyProtection="1" quotePrefix="1">
      <alignment horizontal="right"/>
      <protection/>
    </xf>
    <xf numFmtId="178" fontId="2" fillId="36" borderId="0" xfId="0" applyNumberFormat="1" applyFont="1" applyFill="1" applyBorder="1" applyAlignment="1" applyProtection="1">
      <alignment horizontal="center"/>
      <protection/>
    </xf>
    <xf numFmtId="178" fontId="4" fillId="36" borderId="0" xfId="0" applyNumberFormat="1" applyFont="1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 horizontal="left"/>
      <protection/>
    </xf>
    <xf numFmtId="178" fontId="2" fillId="36" borderId="23" xfId="0" applyNumberFormat="1" applyFont="1" applyFill="1" applyBorder="1" applyAlignment="1" applyProtection="1">
      <alignment/>
      <protection/>
    </xf>
    <xf numFmtId="1" fontId="2" fillId="36" borderId="23" xfId="0" applyNumberFormat="1" applyFont="1" applyFill="1" applyBorder="1" applyAlignment="1" applyProtection="1" quotePrefix="1">
      <alignment horizontal="right"/>
      <protection/>
    </xf>
    <xf numFmtId="178" fontId="4" fillId="36" borderId="23" xfId="0" applyNumberFormat="1" applyFont="1" applyFill="1" applyBorder="1" applyAlignment="1" applyProtection="1">
      <alignment/>
      <protection/>
    </xf>
    <xf numFmtId="49" fontId="4" fillId="33" borderId="25" xfId="0" applyNumberFormat="1" applyFont="1" applyFill="1" applyBorder="1" applyAlignment="1" applyProtection="1">
      <alignment horizontal="center"/>
      <protection/>
    </xf>
    <xf numFmtId="49" fontId="4" fillId="33" borderId="26" xfId="0" applyNumberFormat="1" applyFont="1" applyFill="1" applyBorder="1" applyAlignment="1" applyProtection="1">
      <alignment horizontal="right"/>
      <protection/>
    </xf>
    <xf numFmtId="49" fontId="4" fillId="33" borderId="27" xfId="0" applyNumberFormat="1" applyFont="1" applyFill="1" applyBorder="1" applyAlignment="1" applyProtection="1">
      <alignment horizontal="center"/>
      <protection/>
    </xf>
    <xf numFmtId="49" fontId="4" fillId="33" borderId="26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49" fontId="4" fillId="33" borderId="29" xfId="0" applyNumberFormat="1" applyFont="1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30" xfId="0" applyFill="1" applyBorder="1" applyAlignment="1">
      <alignment/>
    </xf>
    <xf numFmtId="0" fontId="2" fillId="33" borderId="31" xfId="0" applyFont="1" applyFill="1" applyBorder="1" applyAlignment="1">
      <alignment/>
    </xf>
    <xf numFmtId="49" fontId="4" fillId="33" borderId="28" xfId="0" applyNumberFormat="1" applyFont="1" applyFill="1" applyBorder="1" applyAlignment="1" applyProtection="1">
      <alignment horizontal="right"/>
      <protection/>
    </xf>
    <xf numFmtId="49" fontId="4" fillId="33" borderId="28" xfId="0" applyNumberFormat="1" applyFont="1" applyFill="1" applyBorder="1" applyAlignment="1">
      <alignment horizontal="right"/>
    </xf>
    <xf numFmtId="178" fontId="4" fillId="36" borderId="32" xfId="0" applyNumberFormat="1" applyFont="1" applyFill="1" applyBorder="1" applyAlignment="1" applyProtection="1">
      <alignment horizontal="left"/>
      <protection/>
    </xf>
    <xf numFmtId="178" fontId="2" fillId="36" borderId="28" xfId="0" applyNumberFormat="1" applyFont="1" applyFill="1" applyBorder="1" applyAlignment="1" applyProtection="1">
      <alignment horizontal="center"/>
      <protection/>
    </xf>
    <xf numFmtId="178" fontId="2" fillId="36" borderId="28" xfId="0" applyNumberFormat="1" applyFont="1" applyFill="1" applyBorder="1" applyAlignment="1" applyProtection="1">
      <alignment/>
      <protection/>
    </xf>
    <xf numFmtId="178" fontId="2" fillId="36" borderId="30" xfId="0" applyNumberFormat="1" applyFont="1" applyFill="1" applyBorder="1" applyAlignment="1" applyProtection="1">
      <alignment/>
      <protection/>
    </xf>
    <xf numFmtId="178" fontId="4" fillId="36" borderId="32" xfId="0" applyNumberFormat="1" applyFont="1" applyFill="1" applyBorder="1" applyAlignment="1" applyProtection="1">
      <alignment/>
      <protection/>
    </xf>
    <xf numFmtId="178" fontId="2" fillId="36" borderId="33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>
      <alignment horizontal="center"/>
    </xf>
    <xf numFmtId="49" fontId="4" fillId="33" borderId="13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32" xfId="0" applyFont="1" applyFill="1" applyBorder="1" applyAlignment="1">
      <alignment/>
    </xf>
    <xf numFmtId="49" fontId="4" fillId="33" borderId="28" xfId="0" applyNumberFormat="1" applyFont="1" applyFill="1" applyBorder="1" applyAlignment="1" applyProtection="1">
      <alignment horizontal="center" wrapText="1"/>
      <protection/>
    </xf>
    <xf numFmtId="49" fontId="4" fillId="33" borderId="32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right"/>
    </xf>
    <xf numFmtId="1" fontId="2" fillId="35" borderId="0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 applyProtection="1" quotePrefix="1">
      <alignment horizontal="center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 applyProtection="1" quotePrefix="1">
      <alignment horizontal="center"/>
      <protection/>
    </xf>
    <xf numFmtId="1" fontId="45" fillId="34" borderId="0" xfId="0" applyNumberFormat="1" applyFont="1" applyFill="1" applyBorder="1" applyAlignment="1" applyProtection="1">
      <alignment horizontal="center"/>
      <protection/>
    </xf>
    <xf numFmtId="1" fontId="2" fillId="35" borderId="10" xfId="0" applyNumberFormat="1" applyFont="1" applyFill="1" applyBorder="1" applyAlignment="1">
      <alignment horizontal="center"/>
    </xf>
    <xf numFmtId="1" fontId="4" fillId="35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1" fontId="0" fillId="35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 applyProtection="1">
      <alignment horizontal="center"/>
      <protection/>
    </xf>
    <xf numFmtId="1" fontId="0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>
      <alignment horizontal="right" vertical="center"/>
    </xf>
    <xf numFmtId="1" fontId="2" fillId="35" borderId="10" xfId="0" applyNumberFormat="1" applyFont="1" applyFill="1" applyBorder="1" applyAlignment="1">
      <alignment horizontal="right" vertical="center"/>
    </xf>
    <xf numFmtId="1" fontId="4" fillId="34" borderId="16" xfId="0" applyNumberFormat="1" applyFont="1" applyFill="1" applyBorder="1" applyAlignment="1">
      <alignment horizontal="center" vertical="center"/>
    </xf>
    <xf numFmtId="1" fontId="4" fillId="35" borderId="17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49" fontId="4" fillId="33" borderId="13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3" borderId="16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India"/>
      <sheetName val="Language-wise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 India"/>
      <sheetName val="State-wis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11.25390625" style="0" customWidth="1"/>
    <col min="9" max="9" width="8.50390625" style="0" customWidth="1"/>
    <col min="10" max="10" width="11.50390625" style="0" customWidth="1"/>
    <col min="11" max="11" width="14.75390625" style="0" customWidth="1"/>
  </cols>
  <sheetData>
    <row r="1" spans="1:10" ht="12.75">
      <c r="A1" s="16"/>
      <c r="B1" s="17"/>
      <c r="C1" s="17"/>
      <c r="D1" s="17"/>
      <c r="E1" s="17"/>
      <c r="F1" s="17"/>
      <c r="G1" s="17"/>
      <c r="H1" s="17"/>
      <c r="I1" s="17"/>
      <c r="J1" s="28"/>
    </row>
    <row r="2" spans="1:10" ht="15.75">
      <c r="A2" s="149" t="s">
        <v>23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12.75">
      <c r="A3" s="18"/>
      <c r="B3" s="19"/>
      <c r="C3" s="19"/>
      <c r="D3" s="19"/>
      <c r="E3" s="19"/>
      <c r="F3" s="19"/>
      <c r="G3" s="19"/>
      <c r="H3" s="19"/>
      <c r="I3" s="19"/>
      <c r="J3" s="29"/>
    </row>
    <row r="4" spans="1:10" ht="12.75">
      <c r="A4" s="152" t="s">
        <v>99</v>
      </c>
      <c r="B4" s="153"/>
      <c r="C4" s="153"/>
      <c r="D4" s="153"/>
      <c r="E4" s="153"/>
      <c r="F4" s="153"/>
      <c r="G4" s="153"/>
      <c r="H4" s="153"/>
      <c r="I4" s="153"/>
      <c r="J4" s="154"/>
    </row>
    <row r="5" spans="1:10" ht="12.75">
      <c r="A5" s="18"/>
      <c r="B5" s="144" t="s">
        <v>25</v>
      </c>
      <c r="C5" s="145"/>
      <c r="D5" s="145"/>
      <c r="E5" s="145"/>
      <c r="F5" s="145"/>
      <c r="G5" s="145"/>
      <c r="H5" s="145"/>
      <c r="I5" s="145"/>
      <c r="J5" s="146"/>
    </row>
    <row r="6" spans="1:10" ht="12.75">
      <c r="A6" s="20"/>
      <c r="B6" s="13"/>
      <c r="C6" s="13"/>
      <c r="D6" s="13"/>
      <c r="E6" s="13"/>
      <c r="F6" s="13"/>
      <c r="G6" s="13"/>
      <c r="H6" s="13"/>
      <c r="I6" s="13"/>
      <c r="J6" s="30"/>
    </row>
    <row r="7" spans="1:10" ht="12.75">
      <c r="A7" s="21"/>
      <c r="B7" s="22"/>
      <c r="C7" s="23"/>
      <c r="D7" s="22"/>
      <c r="E7" s="22"/>
      <c r="F7" s="22"/>
      <c r="G7" s="23"/>
      <c r="H7" s="22"/>
      <c r="I7" s="23"/>
      <c r="J7" s="33"/>
    </row>
    <row r="8" spans="1:10" ht="25.5">
      <c r="A8" s="115" t="s">
        <v>70</v>
      </c>
      <c r="B8" s="52" t="s">
        <v>0</v>
      </c>
      <c r="C8" s="52" t="s">
        <v>47</v>
      </c>
      <c r="D8" s="113" t="s">
        <v>48</v>
      </c>
      <c r="E8" s="113" t="s">
        <v>49</v>
      </c>
      <c r="F8" s="113" t="s">
        <v>50</v>
      </c>
      <c r="G8" s="113" t="s">
        <v>51</v>
      </c>
      <c r="H8" s="113" t="s">
        <v>1</v>
      </c>
      <c r="I8" s="113" t="s">
        <v>52</v>
      </c>
      <c r="J8" s="34" t="s">
        <v>2</v>
      </c>
    </row>
    <row r="9" spans="1:10" ht="12.75">
      <c r="A9" s="46"/>
      <c r="B9" s="23"/>
      <c r="C9" s="113"/>
      <c r="D9" s="23"/>
      <c r="E9" s="113"/>
      <c r="F9" s="113"/>
      <c r="G9" s="113"/>
      <c r="H9" s="23"/>
      <c r="I9" s="113"/>
      <c r="J9" s="35"/>
    </row>
    <row r="10" spans="1:10" ht="12.75">
      <c r="A10" s="25"/>
      <c r="B10" s="14"/>
      <c r="C10" s="14"/>
      <c r="D10" s="14"/>
      <c r="E10" s="14"/>
      <c r="F10" s="14"/>
      <c r="G10" s="14"/>
      <c r="H10" s="14"/>
      <c r="I10" s="14"/>
      <c r="J10" s="36"/>
    </row>
    <row r="11" spans="1:10" ht="12.75">
      <c r="A11" s="95" t="s">
        <v>24</v>
      </c>
      <c r="B11" s="96" t="s">
        <v>26</v>
      </c>
      <c r="C11" s="96" t="s">
        <v>27</v>
      </c>
      <c r="D11" s="96" t="s">
        <v>28</v>
      </c>
      <c r="E11" s="96" t="s">
        <v>29</v>
      </c>
      <c r="F11" s="96" t="s">
        <v>30</v>
      </c>
      <c r="G11" s="96" t="s">
        <v>31</v>
      </c>
      <c r="H11" s="96">
        <v>8</v>
      </c>
      <c r="I11" s="96">
        <v>9</v>
      </c>
      <c r="J11" s="97" t="s">
        <v>32</v>
      </c>
    </row>
    <row r="12" spans="1:10" ht="12.75">
      <c r="A12" s="24"/>
      <c r="B12" s="31"/>
      <c r="C12" s="31"/>
      <c r="D12" s="31"/>
      <c r="E12" s="31"/>
      <c r="F12" s="31"/>
      <c r="G12" s="31"/>
      <c r="H12" s="31"/>
      <c r="I12" s="31"/>
      <c r="J12" s="32"/>
    </row>
    <row r="13" spans="1:10" ht="12.75">
      <c r="A13" s="115" t="s">
        <v>41</v>
      </c>
      <c r="B13" s="67">
        <v>57844</v>
      </c>
      <c r="C13" s="67">
        <v>516</v>
      </c>
      <c r="D13" s="67">
        <v>32417</v>
      </c>
      <c r="E13" s="67">
        <v>8453</v>
      </c>
      <c r="F13" s="67">
        <v>13421</v>
      </c>
      <c r="G13" s="67">
        <v>670</v>
      </c>
      <c r="H13" s="67">
        <v>888</v>
      </c>
      <c r="I13" s="67">
        <v>1046</v>
      </c>
      <c r="J13" s="68">
        <f aca="true" t="shared" si="0" ref="J13:J21">SUM(B13:I13)</f>
        <v>115255</v>
      </c>
    </row>
    <row r="14" spans="1:10" ht="12.75">
      <c r="A14" s="115" t="s">
        <v>33</v>
      </c>
      <c r="B14" s="69">
        <v>72939</v>
      </c>
      <c r="C14" s="69">
        <v>548</v>
      </c>
      <c r="D14" s="69">
        <v>40979</v>
      </c>
      <c r="E14" s="69">
        <v>8888</v>
      </c>
      <c r="F14" s="69">
        <v>16344</v>
      </c>
      <c r="G14" s="69">
        <v>646</v>
      </c>
      <c r="H14" s="69">
        <v>1005</v>
      </c>
      <c r="I14" s="69">
        <v>657</v>
      </c>
      <c r="J14" s="70">
        <f t="shared" si="0"/>
        <v>142006</v>
      </c>
    </row>
    <row r="15" spans="1:10" ht="12.75">
      <c r="A15" s="115" t="s">
        <v>34</v>
      </c>
      <c r="B15" s="71">
        <v>73537</v>
      </c>
      <c r="C15" s="71">
        <v>1177</v>
      </c>
      <c r="D15" s="71">
        <v>34542</v>
      </c>
      <c r="E15" s="71">
        <v>7727</v>
      </c>
      <c r="F15" s="71">
        <v>13395</v>
      </c>
      <c r="G15" s="71">
        <v>558</v>
      </c>
      <c r="H15" s="71">
        <v>1522</v>
      </c>
      <c r="I15" s="71">
        <v>630</v>
      </c>
      <c r="J15" s="68">
        <f t="shared" si="0"/>
        <v>133088</v>
      </c>
    </row>
    <row r="16" spans="1:10" ht="12.75">
      <c r="A16" s="115" t="s">
        <v>35</v>
      </c>
      <c r="B16" s="72">
        <v>78689</v>
      </c>
      <c r="C16" s="72">
        <v>554</v>
      </c>
      <c r="D16" s="72">
        <v>42164</v>
      </c>
      <c r="E16" s="72">
        <v>10331</v>
      </c>
      <c r="F16" s="72">
        <v>20231</v>
      </c>
      <c r="G16" s="72">
        <v>1616</v>
      </c>
      <c r="H16" s="72">
        <v>937</v>
      </c>
      <c r="I16" s="72">
        <v>2197</v>
      </c>
      <c r="J16" s="70">
        <f t="shared" si="0"/>
        <v>156719</v>
      </c>
    </row>
    <row r="17" spans="1:10" ht="12.75">
      <c r="A17" s="115" t="s">
        <v>42</v>
      </c>
      <c r="B17" s="71">
        <v>88863</v>
      </c>
      <c r="C17" s="71">
        <v>566</v>
      </c>
      <c r="D17" s="71">
        <v>50581</v>
      </c>
      <c r="E17" s="71">
        <v>12310</v>
      </c>
      <c r="F17" s="71">
        <v>21137</v>
      </c>
      <c r="G17" s="71">
        <v>1552</v>
      </c>
      <c r="H17" s="71">
        <v>2986</v>
      </c>
      <c r="I17" s="71">
        <v>2744</v>
      </c>
      <c r="J17" s="68">
        <f t="shared" si="0"/>
        <v>180739</v>
      </c>
    </row>
    <row r="18" spans="1:10" ht="12.75">
      <c r="A18" s="115" t="s">
        <v>36</v>
      </c>
      <c r="B18" s="72">
        <v>98837</v>
      </c>
      <c r="C18" s="72">
        <v>738</v>
      </c>
      <c r="D18" s="72">
        <v>52082</v>
      </c>
      <c r="E18" s="72">
        <v>12941</v>
      </c>
      <c r="F18" s="72">
        <v>22131</v>
      </c>
      <c r="G18" s="72">
        <v>1489</v>
      </c>
      <c r="H18" s="72">
        <v>1581</v>
      </c>
      <c r="I18" s="72">
        <v>2278</v>
      </c>
      <c r="J18" s="70">
        <f t="shared" si="0"/>
        <v>192077</v>
      </c>
    </row>
    <row r="19" spans="1:10" ht="12.75">
      <c r="A19" s="115" t="s">
        <v>37</v>
      </c>
      <c r="B19" s="71">
        <v>105791</v>
      </c>
      <c r="C19" s="71">
        <v>655</v>
      </c>
      <c r="D19" s="71">
        <v>57996</v>
      </c>
      <c r="E19" s="71">
        <v>13074</v>
      </c>
      <c r="F19" s="71">
        <v>23760</v>
      </c>
      <c r="G19" s="71">
        <v>1635</v>
      </c>
      <c r="H19" s="71">
        <v>2917</v>
      </c>
      <c r="I19" s="71">
        <v>1280</v>
      </c>
      <c r="J19" s="68">
        <f t="shared" si="0"/>
        <v>207108</v>
      </c>
    </row>
    <row r="20" spans="1:10" ht="12.75">
      <c r="A20" s="115" t="s">
        <v>40</v>
      </c>
      <c r="B20" s="72">
        <v>135805</v>
      </c>
      <c r="C20" s="72">
        <v>575</v>
      </c>
      <c r="D20" s="72">
        <v>69181</v>
      </c>
      <c r="E20" s="72">
        <v>16545</v>
      </c>
      <c r="F20" s="72">
        <v>30742</v>
      </c>
      <c r="G20" s="72">
        <v>1860</v>
      </c>
      <c r="H20" s="72">
        <v>1311</v>
      </c>
      <c r="I20" s="72">
        <v>1935</v>
      </c>
      <c r="J20" s="70">
        <f t="shared" si="0"/>
        <v>257954</v>
      </c>
    </row>
    <row r="21" spans="1:10" ht="12.75">
      <c r="A21" s="115" t="s">
        <v>53</v>
      </c>
      <c r="B21" s="71">
        <v>162313</v>
      </c>
      <c r="C21" s="71">
        <v>636</v>
      </c>
      <c r="D21" s="71">
        <v>83790</v>
      </c>
      <c r="E21" s="71">
        <v>18521</v>
      </c>
      <c r="F21" s="71">
        <v>30185</v>
      </c>
      <c r="G21" s="71">
        <v>1818</v>
      </c>
      <c r="H21" s="71">
        <v>8979</v>
      </c>
      <c r="I21" s="71">
        <v>2575</v>
      </c>
      <c r="J21" s="68">
        <f t="shared" si="0"/>
        <v>308817</v>
      </c>
    </row>
    <row r="22" spans="1:10" ht="12.75">
      <c r="A22" s="115" t="s">
        <v>71</v>
      </c>
      <c r="B22" s="73">
        <v>175665</v>
      </c>
      <c r="C22" s="73">
        <v>969</v>
      </c>
      <c r="D22" s="73">
        <v>89484</v>
      </c>
      <c r="E22" s="73">
        <v>19698</v>
      </c>
      <c r="F22" s="73">
        <v>36287</v>
      </c>
      <c r="G22" s="73">
        <v>1907</v>
      </c>
      <c r="H22" s="73">
        <v>2888</v>
      </c>
      <c r="I22" s="73">
        <v>2306</v>
      </c>
      <c r="J22" s="74">
        <v>329205</v>
      </c>
    </row>
    <row r="23" spans="1:10" ht="12.75">
      <c r="A23" s="115" t="s">
        <v>72</v>
      </c>
      <c r="B23" s="75">
        <v>196951</v>
      </c>
      <c r="C23" s="75">
        <v>929</v>
      </c>
      <c r="D23" s="75">
        <v>103472</v>
      </c>
      <c r="E23" s="75">
        <v>22294</v>
      </c>
      <c r="F23" s="75">
        <v>41643</v>
      </c>
      <c r="G23" s="75">
        <v>2224</v>
      </c>
      <c r="H23" s="75">
        <v>3124</v>
      </c>
      <c r="I23" s="75">
        <v>3203</v>
      </c>
      <c r="J23" s="76">
        <v>373840</v>
      </c>
    </row>
    <row r="24" spans="1:10" ht="12.75">
      <c r="A24" s="115" t="s">
        <v>90</v>
      </c>
      <c r="B24" s="140">
        <v>224337.652</v>
      </c>
      <c r="C24" s="140">
        <v>1187.995</v>
      </c>
      <c r="D24" s="140">
        <v>104860.366</v>
      </c>
      <c r="E24" s="140">
        <v>23300.578</v>
      </c>
      <c r="F24" s="140">
        <v>45653.434</v>
      </c>
      <c r="G24" s="140">
        <v>1956.414</v>
      </c>
      <c r="H24" s="140">
        <v>1399.092</v>
      </c>
      <c r="I24" s="140">
        <v>2342.399</v>
      </c>
      <c r="J24" s="142">
        <v>405037.93</v>
      </c>
    </row>
    <row r="25" spans="1:10" ht="12.75">
      <c r="A25" s="115" t="s">
        <v>97</v>
      </c>
      <c r="B25" s="141">
        <v>264289.811</v>
      </c>
      <c r="C25" s="141">
        <v>893.218</v>
      </c>
      <c r="D25" s="141">
        <v>112005.74</v>
      </c>
      <c r="E25" s="141">
        <v>22759.091</v>
      </c>
      <c r="F25" s="141">
        <v>45885.746</v>
      </c>
      <c r="G25" s="141">
        <v>1807.667</v>
      </c>
      <c r="H25" s="141">
        <v>1567.61</v>
      </c>
      <c r="I25" s="141">
        <v>1377.329</v>
      </c>
      <c r="J25" s="143">
        <v>450586.212</v>
      </c>
    </row>
    <row r="26" spans="1:10" ht="12.75">
      <c r="A26" s="77"/>
      <c r="B26" s="78" t="s">
        <v>88</v>
      </c>
      <c r="C26" s="79"/>
      <c r="D26" s="79"/>
      <c r="E26" s="79"/>
      <c r="F26" s="79"/>
      <c r="G26" s="79"/>
      <c r="H26" s="79"/>
      <c r="I26" s="79"/>
      <c r="J26" s="80"/>
    </row>
    <row r="27" spans="1:10" ht="12">
      <c r="A27" s="77"/>
      <c r="B27" s="79"/>
      <c r="C27" s="79"/>
      <c r="D27" s="79"/>
      <c r="E27" s="79"/>
      <c r="F27" s="79"/>
      <c r="G27" s="79"/>
      <c r="H27" s="79"/>
      <c r="I27" s="79"/>
      <c r="J27" s="80"/>
    </row>
    <row r="28" spans="1:10" ht="12">
      <c r="A28" s="77"/>
      <c r="B28" s="79"/>
      <c r="C28" s="79"/>
      <c r="D28" s="79"/>
      <c r="E28" s="79"/>
      <c r="F28" s="79"/>
      <c r="G28" s="79"/>
      <c r="H28" s="79"/>
      <c r="I28" s="79"/>
      <c r="J28" s="80"/>
    </row>
    <row r="29" spans="1:10" ht="12">
      <c r="A29" s="77"/>
      <c r="B29" s="79"/>
      <c r="C29" s="79"/>
      <c r="D29" s="79"/>
      <c r="E29" s="79"/>
      <c r="F29" s="79"/>
      <c r="G29" s="79"/>
      <c r="H29" s="79"/>
      <c r="I29" s="79"/>
      <c r="J29" s="80"/>
    </row>
    <row r="30" spans="1:10" ht="12.75" thickBot="1">
      <c r="A30" s="81"/>
      <c r="B30" s="82"/>
      <c r="C30" s="82"/>
      <c r="D30" s="82"/>
      <c r="E30" s="82"/>
      <c r="F30" s="82"/>
      <c r="G30" s="82"/>
      <c r="H30" s="82"/>
      <c r="I30" s="82"/>
      <c r="J30" s="83"/>
    </row>
    <row r="31" spans="1:10" ht="12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2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2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2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2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2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2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2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0" ht="12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2">
      <c r="A40" s="26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2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2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2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2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1:28" ht="12.75"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/>
    </row>
    <row r="46" spans="11:28" ht="12.75"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7"/>
    </row>
    <row r="47" spans="11:28" ht="12.75"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4"/>
      <c r="Y47" s="4"/>
      <c r="Z47" s="4"/>
      <c r="AA47" s="4"/>
      <c r="AB47" s="7"/>
    </row>
    <row r="48" spans="11:28" ht="12.75"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7"/>
    </row>
    <row r="49" spans="11:28" ht="12.75">
      <c r="K49" s="1"/>
      <c r="L49" s="3"/>
      <c r="M49" s="3"/>
      <c r="N49" s="4"/>
      <c r="O49" s="4"/>
      <c r="P49" s="4"/>
      <c r="Q49" s="4"/>
      <c r="R49" s="4"/>
      <c r="S49" s="4"/>
      <c r="T49" s="3"/>
      <c r="U49" s="3"/>
      <c r="V49" s="3"/>
      <c r="W49" s="3"/>
      <c r="X49" s="4"/>
      <c r="Y49" s="4"/>
      <c r="Z49" s="4"/>
      <c r="AA49" s="4"/>
      <c r="AB49" s="7"/>
    </row>
    <row r="50" spans="11:28" ht="12.75">
      <c r="K50" s="1"/>
      <c r="L50" s="3"/>
      <c r="M50" s="3"/>
      <c r="N50" s="4"/>
      <c r="O50" s="4"/>
      <c r="P50" s="4"/>
      <c r="Q50" s="4"/>
      <c r="R50" s="4"/>
      <c r="S50" s="4"/>
      <c r="T50" s="4"/>
      <c r="U50" s="4"/>
      <c r="V50" s="3"/>
      <c r="W50" s="3"/>
      <c r="X50" s="4"/>
      <c r="Y50" s="4"/>
      <c r="Z50" s="4"/>
      <c r="AA50" s="4"/>
      <c r="AB50" s="7"/>
    </row>
    <row r="51" spans="11:28" ht="12.75"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7"/>
    </row>
    <row r="52" spans="11:28" ht="12.75">
      <c r="K52" s="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7"/>
    </row>
    <row r="53" spans="11:28" ht="12.75">
      <c r="K53" s="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7"/>
    </row>
    <row r="54" spans="11:28" ht="12.75"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  <c r="AA54" s="4"/>
      <c r="AB54" s="7"/>
    </row>
    <row r="55" spans="11:28" ht="12.75">
      <c r="K55" s="1"/>
      <c r="L55" s="3"/>
      <c r="M55" s="3"/>
      <c r="N55" s="4"/>
      <c r="O55" s="4"/>
      <c r="P55" s="3"/>
      <c r="Q55" s="3"/>
      <c r="R55" s="4"/>
      <c r="S55" s="4"/>
      <c r="T55" s="3"/>
      <c r="U55" s="3"/>
      <c r="V55" s="3"/>
      <c r="W55" s="3"/>
      <c r="X55" s="4"/>
      <c r="Y55" s="4"/>
      <c r="Z55" s="4"/>
      <c r="AA55" s="4"/>
      <c r="AB55" s="7"/>
    </row>
    <row r="56" spans="11:28" ht="12.75">
      <c r="K56" s="1"/>
      <c r="L56" s="3"/>
      <c r="M56" s="3"/>
      <c r="N56" s="4"/>
      <c r="O56" s="4"/>
      <c r="P56" s="4"/>
      <c r="Q56" s="4"/>
      <c r="R56" s="4"/>
      <c r="S56" s="4"/>
      <c r="T56" s="3"/>
      <c r="U56" s="3"/>
      <c r="V56" s="3"/>
      <c r="W56" s="3"/>
      <c r="X56" s="4"/>
      <c r="Y56" s="4"/>
      <c r="Z56" s="4"/>
      <c r="AA56" s="4"/>
      <c r="AB56" s="7"/>
    </row>
    <row r="57" spans="11:28" ht="12.75">
      <c r="K57" s="1"/>
      <c r="L57" s="3"/>
      <c r="M57" s="3"/>
      <c r="N57" s="4"/>
      <c r="O57" s="4"/>
      <c r="P57" s="4"/>
      <c r="Q57" s="4"/>
      <c r="R57" s="4"/>
      <c r="S57" s="4"/>
      <c r="T57" s="3"/>
      <c r="U57" s="3"/>
      <c r="V57" s="3"/>
      <c r="W57" s="3"/>
      <c r="X57" s="4"/>
      <c r="Y57" s="4"/>
      <c r="Z57" s="4"/>
      <c r="AA57" s="4"/>
      <c r="AB57" s="7"/>
    </row>
    <row r="58" spans="11:28" ht="12.75">
      <c r="K58" s="1"/>
      <c r="L58" s="3"/>
      <c r="M58" s="3"/>
      <c r="N58" s="4"/>
      <c r="O58" s="4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  <c r="AA58" s="4"/>
      <c r="AB58" s="7"/>
    </row>
    <row r="59" spans="11:28" ht="12.75">
      <c r="K59" s="1"/>
      <c r="L59" s="3"/>
      <c r="M59" s="3"/>
      <c r="N59" s="4"/>
      <c r="O59" s="4"/>
      <c r="P59" s="4"/>
      <c r="Q59" s="4"/>
      <c r="R59" s="4"/>
      <c r="S59" s="4"/>
      <c r="T59" s="3"/>
      <c r="U59" s="3"/>
      <c r="V59" s="3"/>
      <c r="W59" s="3"/>
      <c r="X59" s="4"/>
      <c r="Y59" s="4"/>
      <c r="Z59" s="3"/>
      <c r="AA59" s="3"/>
      <c r="AB59" s="7"/>
    </row>
    <row r="60" spans="11:28" ht="12.75"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7"/>
    </row>
    <row r="61" spans="11:28" ht="12.75">
      <c r="K61" s="1"/>
      <c r="L61" s="4"/>
      <c r="M61" s="4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  <c r="Y61" s="4"/>
      <c r="Z61" s="4"/>
      <c r="AA61" s="4"/>
      <c r="AB61" s="7"/>
    </row>
    <row r="62" spans="11:28" ht="12.75"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  <c r="Y62" s="4"/>
      <c r="Z62" s="3"/>
      <c r="AA62" s="3"/>
      <c r="AB62" s="7"/>
    </row>
    <row r="63" spans="11:28" ht="12.75">
      <c r="K63" s="1"/>
      <c r="L63" s="3"/>
      <c r="M63" s="3"/>
      <c r="N63" s="4"/>
      <c r="O63" s="4"/>
      <c r="P63" s="3"/>
      <c r="Q63" s="3"/>
      <c r="R63" s="3"/>
      <c r="S63" s="3"/>
      <c r="T63" s="3"/>
      <c r="U63" s="3"/>
      <c r="V63" s="3"/>
      <c r="W63" s="3"/>
      <c r="X63" s="4"/>
      <c r="Y63" s="4"/>
      <c r="Z63" s="3"/>
      <c r="AA63" s="3"/>
      <c r="AB63" s="7"/>
    </row>
    <row r="64" spans="11:28" ht="12.75">
      <c r="K64" s="1"/>
      <c r="L64" s="3"/>
      <c r="M64" s="3"/>
      <c r="N64" s="4"/>
      <c r="O64" s="4"/>
      <c r="P64" s="4"/>
      <c r="Q64" s="4"/>
      <c r="R64" s="3"/>
      <c r="S64" s="3"/>
      <c r="T64" s="3"/>
      <c r="U64" s="3"/>
      <c r="V64" s="3"/>
      <c r="W64" s="3"/>
      <c r="X64" s="4"/>
      <c r="Y64" s="4"/>
      <c r="Z64" s="3"/>
      <c r="AA64" s="3"/>
      <c r="AB64" s="7"/>
    </row>
    <row r="65" spans="11:28" ht="12.75">
      <c r="K65" s="1"/>
      <c r="L65" s="3"/>
      <c r="M65" s="3"/>
      <c r="N65" s="4"/>
      <c r="O65" s="4"/>
      <c r="P65" s="3"/>
      <c r="Q65" s="3"/>
      <c r="R65" s="3"/>
      <c r="S65" s="3"/>
      <c r="T65" s="3"/>
      <c r="U65" s="3"/>
      <c r="V65" s="3"/>
      <c r="W65" s="3"/>
      <c r="X65" s="4"/>
      <c r="Y65" s="4"/>
      <c r="Z65" s="3"/>
      <c r="AA65" s="3"/>
      <c r="AB65" s="7"/>
    </row>
    <row r="66" spans="11:28" ht="12.75">
      <c r="K66" s="1"/>
      <c r="L66" s="3"/>
      <c r="M66" s="3"/>
      <c r="N66" s="4"/>
      <c r="O66" s="4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7"/>
    </row>
    <row r="67" spans="11:28" ht="12.75">
      <c r="K67" s="1"/>
      <c r="L67" s="3"/>
      <c r="M67" s="3"/>
      <c r="N67" s="4"/>
      <c r="O67" s="4"/>
      <c r="P67" s="3"/>
      <c r="Q67" s="3"/>
      <c r="R67" s="3"/>
      <c r="S67" s="3"/>
      <c r="T67" s="3"/>
      <c r="U67" s="3"/>
      <c r="V67" s="3"/>
      <c r="W67" s="3"/>
      <c r="X67" s="4"/>
      <c r="Y67" s="4"/>
      <c r="Z67" s="3"/>
      <c r="AA67" s="3"/>
      <c r="AB67" s="7"/>
    </row>
    <row r="68" spans="11:28" ht="12.75">
      <c r="K68" s="1"/>
      <c r="L68" s="3"/>
      <c r="M68" s="3"/>
      <c r="N68" s="4"/>
      <c r="O68" s="4"/>
      <c r="P68" s="5"/>
      <c r="Q68" s="5"/>
      <c r="R68" s="3"/>
      <c r="S68" s="3"/>
      <c r="T68" s="3"/>
      <c r="U68" s="3"/>
      <c r="V68" s="3"/>
      <c r="W68" s="3"/>
      <c r="X68" s="3"/>
      <c r="Y68" s="3"/>
      <c r="Z68" s="3"/>
      <c r="AA68" s="3"/>
      <c r="AB68" s="7"/>
    </row>
    <row r="69" spans="11:28" ht="12.75">
      <c r="K69" s="1"/>
      <c r="L69" s="4"/>
      <c r="M69" s="4"/>
      <c r="N69" s="4"/>
      <c r="O69" s="4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  <c r="AA69" s="4"/>
      <c r="AB69" s="7"/>
    </row>
    <row r="70" spans="11:28" ht="12.75">
      <c r="K70" s="1"/>
      <c r="L70" s="4"/>
      <c r="M70" s="4"/>
      <c r="N70" s="4"/>
      <c r="O70" s="4"/>
      <c r="P70" s="3"/>
      <c r="Q70" s="3"/>
      <c r="R70" s="4"/>
      <c r="S70" s="4"/>
      <c r="T70" s="3"/>
      <c r="U70" s="3"/>
      <c r="V70" s="3"/>
      <c r="W70" s="3"/>
      <c r="X70" s="3"/>
      <c r="Y70" s="3"/>
      <c r="Z70" s="4"/>
      <c r="AA70" s="4"/>
      <c r="AB70" s="7"/>
    </row>
    <row r="71" spans="11:28" ht="12.75">
      <c r="K71" s="8"/>
      <c r="L71" s="9"/>
      <c r="M71" s="9"/>
      <c r="N71" s="11"/>
      <c r="O71" s="11"/>
      <c r="P71" s="9"/>
      <c r="Q71" s="9"/>
      <c r="R71" s="9"/>
      <c r="S71" s="9"/>
      <c r="T71" s="9"/>
      <c r="U71" s="9"/>
      <c r="V71" s="9"/>
      <c r="W71" s="9"/>
      <c r="X71" s="11"/>
      <c r="Y71" s="11"/>
      <c r="Z71" s="12"/>
      <c r="AA71" s="12"/>
      <c r="AB71" s="10"/>
    </row>
    <row r="72" spans="11:28" ht="12.75"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</row>
    <row r="73" spans="11:28" ht="12.75">
      <c r="K73" s="5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1:28" ht="12.75"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</row>
    <row r="75" spans="11:28" ht="12.75"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</sheetData>
  <sheetProtection/>
  <mergeCells count="5">
    <mergeCell ref="B5:J5"/>
    <mergeCell ref="K72:AB72"/>
    <mergeCell ref="K74:AB74"/>
    <mergeCell ref="A2:J2"/>
    <mergeCell ref="A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  <colBreaks count="2" manualBreakCount="2">
    <brk id="10" max="44" man="1"/>
    <brk id="14" max="65535" man="1"/>
  </colBreaks>
  <ignoredErrors>
    <ignoredError sqref="A11:G11 J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4"/>
  <sheetViews>
    <sheetView tabSelected="1" view="pageBreakPreview" zoomScaleSheetLayoutView="100" zoomScalePageLayoutView="0" workbookViewId="0" topLeftCell="T2">
      <selection activeCell="T2" sqref="T2:T4"/>
    </sheetView>
  </sheetViews>
  <sheetFormatPr defaultColWidth="9.00390625" defaultRowHeight="12.75"/>
  <cols>
    <col min="1" max="1" width="13.125" style="0" customWidth="1"/>
    <col min="46" max="47" width="9.125" style="0" bestFit="1" customWidth="1"/>
    <col min="48" max="49" width="9.125" style="0" customWidth="1"/>
    <col min="50" max="55" width="12.00390625" style="0" customWidth="1"/>
  </cols>
  <sheetData>
    <row r="1" spans="1:55" ht="1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0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9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43"/>
      <c r="AZ1" s="43"/>
      <c r="BA1" s="43"/>
      <c r="BB1" s="43"/>
      <c r="BC1" s="44"/>
    </row>
    <row r="2" spans="1:55" ht="15.75">
      <c r="A2" s="47"/>
      <c r="B2" s="48"/>
      <c r="C2" s="48"/>
      <c r="D2" s="48"/>
      <c r="E2" s="48"/>
      <c r="F2" s="63"/>
      <c r="G2" s="114"/>
      <c r="H2" s="48"/>
      <c r="I2" s="48"/>
      <c r="J2" s="48"/>
      <c r="K2" s="48"/>
      <c r="L2" s="63"/>
      <c r="M2" s="114"/>
      <c r="N2" s="48"/>
      <c r="O2" s="48"/>
      <c r="P2" s="48"/>
      <c r="Q2" s="37"/>
      <c r="R2" s="37"/>
      <c r="S2" s="37"/>
      <c r="T2" s="119"/>
      <c r="U2" s="138"/>
      <c r="V2" s="138"/>
      <c r="W2" s="138"/>
      <c r="X2" s="138"/>
      <c r="Y2" s="138"/>
      <c r="Z2" s="138" t="s">
        <v>23</v>
      </c>
      <c r="AA2" s="138"/>
      <c r="AB2" s="138"/>
      <c r="AC2" s="138"/>
      <c r="AD2" s="138"/>
      <c r="AE2" s="138"/>
      <c r="AF2" s="138"/>
      <c r="AG2" s="138"/>
      <c r="AH2" s="138"/>
      <c r="AI2" s="138"/>
      <c r="AJ2" s="114"/>
      <c r="AK2" s="114"/>
      <c r="AL2" s="138" t="s">
        <v>23</v>
      </c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 t="s">
        <v>23</v>
      </c>
      <c r="AY2" s="138"/>
      <c r="AZ2" s="138"/>
      <c r="BA2" s="138"/>
      <c r="BB2" s="138"/>
      <c r="BC2" s="44"/>
    </row>
    <row r="3" spans="1:55" ht="15.75">
      <c r="A3" s="18"/>
      <c r="B3" s="138" t="s">
        <v>23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 t="s">
        <v>23</v>
      </c>
      <c r="O3" s="138"/>
      <c r="P3" s="138"/>
      <c r="Q3" s="138"/>
      <c r="R3" s="114"/>
      <c r="S3" s="114"/>
      <c r="T3" s="1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44"/>
      <c r="AZ3" s="44"/>
      <c r="BA3" s="44"/>
      <c r="BB3" s="44"/>
      <c r="BC3" s="44"/>
    </row>
    <row r="4" spans="1:55" ht="15.75">
      <c r="A4" s="49"/>
      <c r="B4" s="50"/>
      <c r="C4" s="50"/>
      <c r="D4" s="50"/>
      <c r="E4" s="50"/>
      <c r="F4" s="65"/>
      <c r="G4" s="117"/>
      <c r="H4" s="50"/>
      <c r="I4" s="50"/>
      <c r="J4" s="50"/>
      <c r="K4" s="50"/>
      <c r="L4" s="65"/>
      <c r="M4" s="117"/>
      <c r="N4" s="117"/>
      <c r="O4" s="50"/>
      <c r="P4" s="50"/>
      <c r="Q4" s="41"/>
      <c r="R4" s="41"/>
      <c r="S4" s="41"/>
      <c r="T4" s="119"/>
      <c r="U4" s="139"/>
      <c r="V4" s="139"/>
      <c r="W4" s="139"/>
      <c r="X4" s="139"/>
      <c r="Y4" s="139"/>
      <c r="Z4" s="139" t="s">
        <v>38</v>
      </c>
      <c r="AA4" s="139"/>
      <c r="AB4" s="139"/>
      <c r="AC4" s="139"/>
      <c r="AD4" s="139"/>
      <c r="AE4" s="139"/>
      <c r="AF4" s="139"/>
      <c r="AG4" s="139"/>
      <c r="AH4" s="139"/>
      <c r="AI4" s="139"/>
      <c r="AJ4" s="117"/>
      <c r="AK4" s="117"/>
      <c r="AL4" s="139" t="s">
        <v>38</v>
      </c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 t="s">
        <v>38</v>
      </c>
      <c r="AY4" s="139"/>
      <c r="AZ4" s="139"/>
      <c r="BA4" s="139"/>
      <c r="BB4" s="139"/>
      <c r="BC4" s="44"/>
    </row>
    <row r="5" spans="1:55" ht="15.75">
      <c r="A5" s="18"/>
      <c r="B5" s="139" t="s">
        <v>38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 t="s">
        <v>38</v>
      </c>
      <c r="O5" s="139"/>
      <c r="P5" s="139"/>
      <c r="Q5" s="139"/>
      <c r="R5" s="117"/>
      <c r="S5" s="117"/>
      <c r="T5" s="39"/>
      <c r="U5" s="39"/>
      <c r="V5" s="39"/>
      <c r="W5" s="39"/>
      <c r="X5" s="62"/>
      <c r="Y5" s="113"/>
      <c r="Z5" s="39"/>
      <c r="AA5" s="39"/>
      <c r="AB5" s="39"/>
      <c r="AC5" s="39"/>
      <c r="AD5" s="62"/>
      <c r="AE5" s="113"/>
      <c r="AF5" s="39"/>
      <c r="AG5" s="39"/>
      <c r="AH5" s="39"/>
      <c r="AI5" s="39"/>
      <c r="AJ5" s="113"/>
      <c r="AK5" s="113"/>
      <c r="AL5" s="62"/>
      <c r="AM5" s="62"/>
      <c r="AN5" s="62"/>
      <c r="AO5" s="62"/>
      <c r="AP5" s="62"/>
      <c r="AQ5" s="113"/>
      <c r="AR5" s="62"/>
      <c r="AS5" s="62"/>
      <c r="AT5" s="62"/>
      <c r="AU5" s="62"/>
      <c r="AV5" s="62"/>
      <c r="AW5" s="113"/>
      <c r="AX5" s="62"/>
      <c r="AY5" s="62"/>
      <c r="AZ5" s="44"/>
      <c r="BA5" s="44"/>
      <c r="BB5" s="44"/>
      <c r="BC5" s="44"/>
    </row>
    <row r="6" spans="1:55" ht="12.75">
      <c r="A6" s="2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51" t="s">
        <v>25</v>
      </c>
      <c r="N6" s="13"/>
      <c r="O6" s="13"/>
      <c r="P6" s="13"/>
      <c r="Q6" s="51" t="s">
        <v>25</v>
      </c>
      <c r="R6" s="51"/>
      <c r="S6" s="51"/>
      <c r="T6" s="13"/>
      <c r="U6" s="13"/>
      <c r="V6" s="13"/>
      <c r="W6" s="13"/>
      <c r="X6" s="13"/>
      <c r="Y6" s="51" t="s">
        <v>25</v>
      </c>
      <c r="Z6" s="13"/>
      <c r="AA6" s="13"/>
      <c r="AB6" s="13"/>
      <c r="AC6" s="13"/>
      <c r="AD6" s="13"/>
      <c r="AE6" s="13"/>
      <c r="AF6" s="13"/>
      <c r="AG6" s="13"/>
      <c r="AH6" s="13"/>
      <c r="AI6" s="51" t="s">
        <v>25</v>
      </c>
      <c r="AJ6" s="51"/>
      <c r="AK6" s="51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51" t="s">
        <v>25</v>
      </c>
      <c r="AX6" s="13"/>
      <c r="AY6" s="45"/>
      <c r="AZ6" s="45"/>
      <c r="BA6" s="45"/>
      <c r="BB6" s="51"/>
      <c r="BC6" s="51" t="s">
        <v>25</v>
      </c>
    </row>
    <row r="7" spans="1:55" ht="12.75">
      <c r="A7" s="21"/>
      <c r="B7" s="22"/>
      <c r="C7" s="22"/>
      <c r="D7" s="22"/>
      <c r="E7" s="22"/>
      <c r="F7" s="22"/>
      <c r="G7" s="120"/>
      <c r="H7" s="23"/>
      <c r="I7" s="23"/>
      <c r="J7" s="23"/>
      <c r="K7" s="23"/>
      <c r="L7" s="23"/>
      <c r="M7" s="1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20"/>
      <c r="Z7" s="22"/>
      <c r="AA7" s="22"/>
      <c r="AB7" s="22"/>
      <c r="AC7" s="22"/>
      <c r="AD7" s="22"/>
      <c r="AE7" s="120"/>
      <c r="AF7" s="23"/>
      <c r="AG7" s="23"/>
      <c r="AH7" s="23"/>
      <c r="AI7" s="23"/>
      <c r="AJ7" s="23"/>
      <c r="AK7" s="23"/>
      <c r="AL7" s="22"/>
      <c r="AM7" s="22"/>
      <c r="AN7" s="22"/>
      <c r="AO7" s="22"/>
      <c r="AP7" s="22"/>
      <c r="AQ7" s="120"/>
      <c r="AR7" s="23"/>
      <c r="AS7" s="23"/>
      <c r="AT7" s="23"/>
      <c r="AU7" s="23"/>
      <c r="AV7" s="23"/>
      <c r="AW7" s="122"/>
      <c r="AX7" s="123"/>
      <c r="AY7" s="53"/>
      <c r="AZ7" s="53"/>
      <c r="BA7" s="53"/>
      <c r="BB7" s="53"/>
      <c r="BC7" s="100"/>
    </row>
    <row r="8" spans="1:55" ht="12.75">
      <c r="A8" s="21"/>
      <c r="B8" s="155" t="s">
        <v>0</v>
      </c>
      <c r="C8" s="155"/>
      <c r="D8" s="42"/>
      <c r="E8" s="42"/>
      <c r="F8" s="66"/>
      <c r="G8" s="121"/>
      <c r="H8" s="155" t="s">
        <v>47</v>
      </c>
      <c r="I8" s="155"/>
      <c r="J8" s="42"/>
      <c r="K8" s="42"/>
      <c r="L8" s="66"/>
      <c r="M8" s="121"/>
      <c r="N8" s="153" t="s">
        <v>48</v>
      </c>
      <c r="O8" s="153"/>
      <c r="P8" s="40"/>
      <c r="Q8" s="40"/>
      <c r="R8" s="116"/>
      <c r="S8" s="116"/>
      <c r="T8" s="153" t="s">
        <v>49</v>
      </c>
      <c r="U8" s="153"/>
      <c r="V8" s="40"/>
      <c r="W8" s="40"/>
      <c r="X8" s="64"/>
      <c r="Y8" s="118"/>
      <c r="Z8" s="153" t="s">
        <v>50</v>
      </c>
      <c r="AA8" s="153"/>
      <c r="AB8" s="40"/>
      <c r="AC8" s="40"/>
      <c r="AD8" s="64"/>
      <c r="AE8" s="118"/>
      <c r="AF8" s="153" t="s">
        <v>51</v>
      </c>
      <c r="AG8" s="153"/>
      <c r="AH8" s="40"/>
      <c r="AI8" s="40"/>
      <c r="AJ8" s="116"/>
      <c r="AK8" s="116"/>
      <c r="AL8" s="153" t="s">
        <v>1</v>
      </c>
      <c r="AM8" s="153"/>
      <c r="AN8" s="64"/>
      <c r="AO8" s="64"/>
      <c r="AP8" s="64"/>
      <c r="AQ8" s="118"/>
      <c r="AR8" s="153" t="s">
        <v>52</v>
      </c>
      <c r="AS8" s="153"/>
      <c r="AT8" s="64"/>
      <c r="AU8" s="64"/>
      <c r="AV8" s="64"/>
      <c r="AW8" s="118"/>
      <c r="AX8" s="153" t="s">
        <v>2</v>
      </c>
      <c r="AY8" s="153"/>
      <c r="AZ8" s="153"/>
      <c r="BA8" s="153"/>
      <c r="BB8" s="153"/>
      <c r="BC8" s="100"/>
    </row>
    <row r="9" spans="1:55" ht="12.75">
      <c r="A9" s="38" t="s">
        <v>54</v>
      </c>
      <c r="B9" s="23"/>
      <c r="C9" s="23"/>
      <c r="D9" s="23"/>
      <c r="E9" s="23"/>
      <c r="F9" s="23"/>
      <c r="G9" s="106"/>
      <c r="H9" s="39"/>
      <c r="I9" s="39"/>
      <c r="J9" s="39"/>
      <c r="K9" s="39"/>
      <c r="L9" s="62"/>
      <c r="M9" s="105"/>
      <c r="N9" s="23"/>
      <c r="O9" s="23"/>
      <c r="P9" s="23"/>
      <c r="Q9" s="23"/>
      <c r="R9" s="23"/>
      <c r="S9" s="23"/>
      <c r="T9" s="39"/>
      <c r="U9" s="39"/>
      <c r="V9" s="39"/>
      <c r="W9" s="39"/>
      <c r="X9" s="62"/>
      <c r="Y9" s="105"/>
      <c r="Z9" s="39"/>
      <c r="AA9" s="39"/>
      <c r="AB9" s="39"/>
      <c r="AC9" s="39"/>
      <c r="AD9" s="62"/>
      <c r="AE9" s="105"/>
      <c r="AF9" s="39"/>
      <c r="AG9" s="39"/>
      <c r="AH9" s="39"/>
      <c r="AI9" s="39"/>
      <c r="AJ9" s="113"/>
      <c r="AK9" s="113"/>
      <c r="AL9" s="23"/>
      <c r="AM9" s="23"/>
      <c r="AN9" s="23"/>
      <c r="AO9" s="23"/>
      <c r="AP9" s="23"/>
      <c r="AQ9" s="106"/>
      <c r="AR9" s="62"/>
      <c r="AS9" s="62"/>
      <c r="AT9" s="62"/>
      <c r="AU9" s="62"/>
      <c r="AV9" s="62"/>
      <c r="AW9" s="105"/>
      <c r="AX9" s="23"/>
      <c r="AY9" s="44"/>
      <c r="AZ9" s="44"/>
      <c r="BA9" s="44"/>
      <c r="BB9" s="44"/>
      <c r="BC9" s="100"/>
    </row>
    <row r="10" spans="1:55" ht="12.75">
      <c r="A10" s="24"/>
      <c r="B10" s="23"/>
      <c r="C10" s="23"/>
      <c r="D10" s="23"/>
      <c r="E10" s="23"/>
      <c r="F10" s="23"/>
      <c r="G10" s="106"/>
      <c r="H10" s="23"/>
      <c r="I10" s="23"/>
      <c r="J10" s="23"/>
      <c r="K10" s="23"/>
      <c r="L10" s="23"/>
      <c r="M10" s="106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106"/>
      <c r="Z10" s="23"/>
      <c r="AA10" s="23"/>
      <c r="AB10" s="23"/>
      <c r="AC10" s="23"/>
      <c r="AD10" s="23"/>
      <c r="AE10" s="106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106"/>
      <c r="AR10" s="62"/>
      <c r="AS10" s="62"/>
      <c r="AT10" s="62"/>
      <c r="AU10" s="62"/>
      <c r="AV10" s="62"/>
      <c r="AW10" s="105"/>
      <c r="AX10" s="23"/>
      <c r="AY10" s="44"/>
      <c r="AZ10" s="44"/>
      <c r="BA10" s="44"/>
      <c r="BB10" s="44"/>
      <c r="BC10" s="100"/>
    </row>
    <row r="11" spans="1:55" ht="12.75">
      <c r="A11" s="25"/>
      <c r="B11" s="15" t="s">
        <v>68</v>
      </c>
      <c r="C11" s="15" t="s">
        <v>53</v>
      </c>
      <c r="D11" s="15" t="s">
        <v>71</v>
      </c>
      <c r="E11" s="15" t="s">
        <v>72</v>
      </c>
      <c r="F11" s="15" t="s">
        <v>90</v>
      </c>
      <c r="G11" s="101" t="s">
        <v>97</v>
      </c>
      <c r="H11" s="15" t="s">
        <v>68</v>
      </c>
      <c r="I11" s="15" t="s">
        <v>53</v>
      </c>
      <c r="J11" s="15" t="s">
        <v>71</v>
      </c>
      <c r="K11" s="15" t="s">
        <v>72</v>
      </c>
      <c r="L11" s="15" t="s">
        <v>90</v>
      </c>
      <c r="M11" s="101" t="s">
        <v>97</v>
      </c>
      <c r="N11" s="15" t="s">
        <v>68</v>
      </c>
      <c r="O11" s="15" t="s">
        <v>53</v>
      </c>
      <c r="P11" s="15" t="s">
        <v>71</v>
      </c>
      <c r="Q11" s="15" t="s">
        <v>72</v>
      </c>
      <c r="R11" s="15" t="s">
        <v>90</v>
      </c>
      <c r="S11" s="101" t="s">
        <v>97</v>
      </c>
      <c r="T11" s="15" t="s">
        <v>68</v>
      </c>
      <c r="U11" s="15" t="s">
        <v>53</v>
      </c>
      <c r="V11" s="15" t="s">
        <v>71</v>
      </c>
      <c r="W11" s="15" t="s">
        <v>72</v>
      </c>
      <c r="X11" s="15" t="s">
        <v>90</v>
      </c>
      <c r="Y11" s="101" t="s">
        <v>97</v>
      </c>
      <c r="Z11" s="15" t="s">
        <v>68</v>
      </c>
      <c r="AA11" s="15" t="s">
        <v>53</v>
      </c>
      <c r="AB11" s="15" t="s">
        <v>71</v>
      </c>
      <c r="AC11" s="15" t="s">
        <v>72</v>
      </c>
      <c r="AD11" s="15" t="s">
        <v>90</v>
      </c>
      <c r="AE11" s="101" t="s">
        <v>97</v>
      </c>
      <c r="AF11" s="15" t="s">
        <v>68</v>
      </c>
      <c r="AG11" s="15" t="s">
        <v>53</v>
      </c>
      <c r="AH11" s="15" t="s">
        <v>71</v>
      </c>
      <c r="AI11" s="15" t="s">
        <v>72</v>
      </c>
      <c r="AJ11" s="15" t="s">
        <v>90</v>
      </c>
      <c r="AK11" s="101" t="s">
        <v>97</v>
      </c>
      <c r="AL11" s="15" t="s">
        <v>68</v>
      </c>
      <c r="AM11" s="15" t="s">
        <v>53</v>
      </c>
      <c r="AN11" s="15" t="s">
        <v>71</v>
      </c>
      <c r="AO11" s="15" t="s">
        <v>72</v>
      </c>
      <c r="AP11" s="15" t="s">
        <v>90</v>
      </c>
      <c r="AQ11" s="101" t="s">
        <v>97</v>
      </c>
      <c r="AR11" s="15" t="s">
        <v>68</v>
      </c>
      <c r="AS11" s="15" t="s">
        <v>53</v>
      </c>
      <c r="AT11" s="15" t="s">
        <v>71</v>
      </c>
      <c r="AU11" s="15" t="s">
        <v>72</v>
      </c>
      <c r="AV11" s="15" t="s">
        <v>90</v>
      </c>
      <c r="AW11" s="101" t="s">
        <v>97</v>
      </c>
      <c r="AX11" s="15" t="s">
        <v>68</v>
      </c>
      <c r="AY11" s="15" t="s">
        <v>53</v>
      </c>
      <c r="AZ11" s="15" t="s">
        <v>71</v>
      </c>
      <c r="BA11" s="15" t="s">
        <v>72</v>
      </c>
      <c r="BB11" s="15" t="s">
        <v>90</v>
      </c>
      <c r="BC11" s="101" t="s">
        <v>97</v>
      </c>
    </row>
    <row r="12" spans="1:55" ht="12.75">
      <c r="A12" s="95" t="s">
        <v>24</v>
      </c>
      <c r="B12" s="98" t="s">
        <v>26</v>
      </c>
      <c r="C12" s="98" t="s">
        <v>55</v>
      </c>
      <c r="D12" s="98" t="s">
        <v>56</v>
      </c>
      <c r="E12" s="98" t="s">
        <v>57</v>
      </c>
      <c r="F12" s="98"/>
      <c r="G12" s="98"/>
      <c r="H12" s="98" t="s">
        <v>58</v>
      </c>
      <c r="I12" s="98" t="s">
        <v>59</v>
      </c>
      <c r="J12" s="98" t="s">
        <v>60</v>
      </c>
      <c r="K12" s="98" t="s">
        <v>61</v>
      </c>
      <c r="L12" s="98"/>
      <c r="M12" s="98"/>
      <c r="N12" s="98" t="s">
        <v>62</v>
      </c>
      <c r="O12" s="98" t="s">
        <v>63</v>
      </c>
      <c r="P12" s="98" t="s">
        <v>64</v>
      </c>
      <c r="Q12" s="98" t="s">
        <v>65</v>
      </c>
      <c r="R12" s="98"/>
      <c r="S12" s="98"/>
      <c r="T12" s="98" t="s">
        <v>66</v>
      </c>
      <c r="U12" s="98" t="s">
        <v>67</v>
      </c>
      <c r="V12" s="98" t="s">
        <v>73</v>
      </c>
      <c r="W12" s="98" t="s">
        <v>74</v>
      </c>
      <c r="X12" s="98"/>
      <c r="Y12" s="98"/>
      <c r="Z12" s="98" t="s">
        <v>75</v>
      </c>
      <c r="AA12" s="98" t="s">
        <v>76</v>
      </c>
      <c r="AB12" s="98" t="s">
        <v>77</v>
      </c>
      <c r="AC12" s="98" t="s">
        <v>78</v>
      </c>
      <c r="AD12" s="98"/>
      <c r="AE12" s="98"/>
      <c r="AF12" s="98" t="s">
        <v>79</v>
      </c>
      <c r="AG12" s="98" t="s">
        <v>80</v>
      </c>
      <c r="AH12" s="98" t="s">
        <v>81</v>
      </c>
      <c r="AI12" s="98" t="s">
        <v>82</v>
      </c>
      <c r="AJ12" s="98"/>
      <c r="AK12" s="98"/>
      <c r="AL12" s="98" t="s">
        <v>83</v>
      </c>
      <c r="AM12" s="98" t="s">
        <v>84</v>
      </c>
      <c r="AN12" s="98" t="s">
        <v>85</v>
      </c>
      <c r="AO12" s="98" t="s">
        <v>91</v>
      </c>
      <c r="AP12" s="98"/>
      <c r="AQ12" s="98"/>
      <c r="AR12" s="98" t="s">
        <v>92</v>
      </c>
      <c r="AS12" s="98" t="s">
        <v>93</v>
      </c>
      <c r="AT12" s="98" t="s">
        <v>94</v>
      </c>
      <c r="AU12" s="98" t="s">
        <v>95</v>
      </c>
      <c r="AV12" s="98"/>
      <c r="AW12" s="98"/>
      <c r="AX12" s="98" t="s">
        <v>96</v>
      </c>
      <c r="AY12" s="99">
        <v>43</v>
      </c>
      <c r="AZ12" s="99">
        <v>44</v>
      </c>
      <c r="BA12" s="99">
        <v>45</v>
      </c>
      <c r="BB12" s="98"/>
      <c r="BC12" s="98"/>
    </row>
    <row r="13" spans="1:55" ht="15.75">
      <c r="A13" s="54"/>
      <c r="B13" s="55"/>
      <c r="C13" s="55"/>
      <c r="D13" s="55"/>
      <c r="E13" s="55"/>
      <c r="F13" s="58"/>
      <c r="G13" s="58" t="s">
        <v>98</v>
      </c>
      <c r="H13" s="55"/>
      <c r="I13" s="55"/>
      <c r="J13" s="55"/>
      <c r="K13" s="55"/>
      <c r="L13" s="58"/>
      <c r="M13" s="58" t="s">
        <v>98</v>
      </c>
      <c r="N13" s="55"/>
      <c r="O13" s="55"/>
      <c r="P13" s="55"/>
      <c r="Q13" s="55"/>
      <c r="R13" s="58"/>
      <c r="S13" s="58" t="s">
        <v>98</v>
      </c>
      <c r="T13" s="55"/>
      <c r="U13" s="55"/>
      <c r="V13" s="55"/>
      <c r="W13" s="55"/>
      <c r="X13" s="58"/>
      <c r="Y13" s="58" t="s">
        <v>98</v>
      </c>
      <c r="Z13" s="55"/>
      <c r="AA13" s="55"/>
      <c r="AB13" s="55"/>
      <c r="AC13" s="55"/>
      <c r="AD13" s="58"/>
      <c r="AE13" s="58" t="s">
        <v>98</v>
      </c>
      <c r="AF13" s="55"/>
      <c r="AG13" s="55"/>
      <c r="AH13" s="55"/>
      <c r="AI13" s="55"/>
      <c r="AJ13" s="58"/>
      <c r="AK13" s="58" t="s">
        <v>98</v>
      </c>
      <c r="AL13" s="55"/>
      <c r="AM13" s="55"/>
      <c r="AN13" s="55"/>
      <c r="AO13" s="55"/>
      <c r="AP13" s="58"/>
      <c r="AQ13" s="58" t="s">
        <v>98</v>
      </c>
      <c r="AR13" s="55"/>
      <c r="AS13" s="55"/>
      <c r="AT13" s="55"/>
      <c r="AU13" s="55"/>
      <c r="AV13" s="58"/>
      <c r="AW13" s="58" t="s">
        <v>98</v>
      </c>
      <c r="AX13" s="56"/>
      <c r="AY13" s="57"/>
      <c r="AZ13" s="58"/>
      <c r="BA13" s="58"/>
      <c r="BB13" s="58"/>
      <c r="BC13" s="58" t="s">
        <v>98</v>
      </c>
    </row>
    <row r="14" spans="1:55" ht="15.75">
      <c r="A14" s="54" t="s">
        <v>5</v>
      </c>
      <c r="B14" s="124">
        <v>728</v>
      </c>
      <c r="C14" s="124">
        <v>769</v>
      </c>
      <c r="D14" s="124">
        <v>782</v>
      </c>
      <c r="E14" s="124">
        <v>1006</v>
      </c>
      <c r="F14" s="125">
        <v>967.87</v>
      </c>
      <c r="G14" s="125">
        <v>1321.591</v>
      </c>
      <c r="H14" s="124">
        <v>352</v>
      </c>
      <c r="I14" s="124">
        <v>16</v>
      </c>
      <c r="J14" s="124">
        <v>27</v>
      </c>
      <c r="K14" s="124">
        <v>22</v>
      </c>
      <c r="L14" s="125">
        <v>42.797</v>
      </c>
      <c r="M14" s="125">
        <v>22.593</v>
      </c>
      <c r="N14" s="124">
        <v>130</v>
      </c>
      <c r="O14" s="124">
        <v>99</v>
      </c>
      <c r="P14" s="124">
        <v>107</v>
      </c>
      <c r="Q14" s="124">
        <v>77</v>
      </c>
      <c r="R14" s="125">
        <v>151.389</v>
      </c>
      <c r="S14" s="125">
        <v>174.594</v>
      </c>
      <c r="T14" s="124">
        <v>24</v>
      </c>
      <c r="U14" s="124">
        <v>24</v>
      </c>
      <c r="V14" s="124">
        <v>23</v>
      </c>
      <c r="W14" s="124">
        <v>4</v>
      </c>
      <c r="X14" s="125">
        <v>4</v>
      </c>
      <c r="Y14" s="125">
        <v>19.336</v>
      </c>
      <c r="Z14" s="124">
        <v>60</v>
      </c>
      <c r="AA14" s="124">
        <v>45</v>
      </c>
      <c r="AB14" s="124">
        <v>62</v>
      </c>
      <c r="AC14" s="124">
        <v>117</v>
      </c>
      <c r="AD14" s="125">
        <v>108.392</v>
      </c>
      <c r="AE14" s="125">
        <v>84.693</v>
      </c>
      <c r="AF14" s="124">
        <v>2</v>
      </c>
      <c r="AG14" s="124">
        <v>5</v>
      </c>
      <c r="AH14" s="124" t="s">
        <v>43</v>
      </c>
      <c r="AI14" s="124" t="s">
        <v>43</v>
      </c>
      <c r="AJ14" s="125">
        <v>0</v>
      </c>
      <c r="AK14" s="125">
        <v>0</v>
      </c>
      <c r="AL14" s="126" t="s">
        <v>43</v>
      </c>
      <c r="AM14" s="126" t="s">
        <v>43</v>
      </c>
      <c r="AN14" s="124" t="s">
        <v>43</v>
      </c>
      <c r="AO14" s="124" t="s">
        <v>43</v>
      </c>
      <c r="AP14" s="125">
        <v>0</v>
      </c>
      <c r="AQ14" s="125">
        <v>0</v>
      </c>
      <c r="AR14" s="126" t="s">
        <v>43</v>
      </c>
      <c r="AS14" s="126" t="s">
        <v>43</v>
      </c>
      <c r="AT14" s="124" t="s">
        <v>43</v>
      </c>
      <c r="AU14" s="124" t="s">
        <v>43</v>
      </c>
      <c r="AV14" s="125">
        <v>0</v>
      </c>
      <c r="AW14" s="125">
        <v>0</v>
      </c>
      <c r="AX14" s="132">
        <v>980</v>
      </c>
      <c r="AY14" s="132">
        <v>958</v>
      </c>
      <c r="AZ14" s="132">
        <v>1000</v>
      </c>
      <c r="BA14" s="132">
        <v>1225</v>
      </c>
      <c r="BB14" s="132">
        <v>1274.448</v>
      </c>
      <c r="BC14" s="132">
        <v>1622.807</v>
      </c>
    </row>
    <row r="15" spans="1:55" ht="15.75">
      <c r="A15" s="54" t="s">
        <v>6</v>
      </c>
      <c r="B15" s="127">
        <v>3448</v>
      </c>
      <c r="C15" s="127">
        <v>3578</v>
      </c>
      <c r="D15" s="127">
        <v>3643</v>
      </c>
      <c r="E15" s="127">
        <v>3987</v>
      </c>
      <c r="F15" s="128">
        <v>4639.067</v>
      </c>
      <c r="G15" s="128">
        <v>4782.02</v>
      </c>
      <c r="H15" s="127">
        <v>110</v>
      </c>
      <c r="I15" s="127">
        <v>73</v>
      </c>
      <c r="J15" s="127">
        <v>103</v>
      </c>
      <c r="K15" s="127">
        <v>129</v>
      </c>
      <c r="L15" s="128">
        <v>131.375</v>
      </c>
      <c r="M15" s="128">
        <v>41.783</v>
      </c>
      <c r="N15" s="127">
        <v>1524</v>
      </c>
      <c r="O15" s="127">
        <v>1789</v>
      </c>
      <c r="P15" s="127">
        <v>1834</v>
      </c>
      <c r="Q15" s="127">
        <v>1426</v>
      </c>
      <c r="R15" s="128">
        <v>1529.163</v>
      </c>
      <c r="S15" s="128">
        <v>1147.782</v>
      </c>
      <c r="T15" s="127">
        <v>942</v>
      </c>
      <c r="U15" s="127">
        <v>1085</v>
      </c>
      <c r="V15" s="127">
        <v>1067</v>
      </c>
      <c r="W15" s="127">
        <v>1151</v>
      </c>
      <c r="X15" s="128">
        <v>1106.546</v>
      </c>
      <c r="Y15" s="128">
        <v>728.466</v>
      </c>
      <c r="Z15" s="127">
        <v>822</v>
      </c>
      <c r="AA15" s="127">
        <v>980</v>
      </c>
      <c r="AB15" s="127">
        <v>955</v>
      </c>
      <c r="AC15" s="127">
        <v>780</v>
      </c>
      <c r="AD15" s="128">
        <v>750.466</v>
      </c>
      <c r="AE15" s="128">
        <v>448.19</v>
      </c>
      <c r="AF15" s="127">
        <v>170</v>
      </c>
      <c r="AG15" s="127">
        <v>79</v>
      </c>
      <c r="AH15" s="127">
        <v>88</v>
      </c>
      <c r="AI15" s="127">
        <v>96</v>
      </c>
      <c r="AJ15" s="128">
        <v>81.683</v>
      </c>
      <c r="AK15" s="128">
        <v>16.537</v>
      </c>
      <c r="AL15" s="127">
        <v>2</v>
      </c>
      <c r="AM15" s="127">
        <v>3</v>
      </c>
      <c r="AN15" s="127">
        <v>5</v>
      </c>
      <c r="AO15" s="127">
        <v>4</v>
      </c>
      <c r="AP15" s="128">
        <v>3.31</v>
      </c>
      <c r="AQ15" s="128">
        <v>6.86</v>
      </c>
      <c r="AR15" s="127">
        <v>117</v>
      </c>
      <c r="AS15" s="127">
        <v>110</v>
      </c>
      <c r="AT15" s="127">
        <v>110</v>
      </c>
      <c r="AU15" s="127">
        <v>89</v>
      </c>
      <c r="AV15" s="128">
        <v>79.471</v>
      </c>
      <c r="AW15" s="128">
        <v>25.04</v>
      </c>
      <c r="AX15" s="133">
        <v>7135</v>
      </c>
      <c r="AY15" s="133">
        <v>7696</v>
      </c>
      <c r="AZ15" s="133">
        <v>7806</v>
      </c>
      <c r="BA15" s="133">
        <v>7663</v>
      </c>
      <c r="BB15" s="133">
        <v>8321.081</v>
      </c>
      <c r="BC15" s="133">
        <v>7196.678</v>
      </c>
    </row>
    <row r="16" spans="1:55" ht="15.75">
      <c r="A16" s="54" t="s">
        <v>44</v>
      </c>
      <c r="B16" s="124">
        <v>51</v>
      </c>
      <c r="C16" s="124">
        <v>52</v>
      </c>
      <c r="D16" s="124">
        <v>65</v>
      </c>
      <c r="E16" s="124">
        <v>84</v>
      </c>
      <c r="F16" s="125">
        <v>119.787</v>
      </c>
      <c r="G16" s="125">
        <v>167.935</v>
      </c>
      <c r="H16" s="126" t="s">
        <v>43</v>
      </c>
      <c r="I16" s="126" t="s">
        <v>43</v>
      </c>
      <c r="J16" s="124" t="s">
        <v>43</v>
      </c>
      <c r="K16" s="124" t="s">
        <v>43</v>
      </c>
      <c r="L16" s="125">
        <v>0</v>
      </c>
      <c r="M16" s="125">
        <v>0</v>
      </c>
      <c r="N16" s="126" t="s">
        <v>43</v>
      </c>
      <c r="O16" s="126" t="s">
        <v>43</v>
      </c>
      <c r="P16" s="124" t="s">
        <v>43</v>
      </c>
      <c r="Q16" s="124" t="s">
        <v>43</v>
      </c>
      <c r="R16" s="125">
        <v>0</v>
      </c>
      <c r="S16" s="125">
        <v>0</v>
      </c>
      <c r="T16" s="126" t="s">
        <v>43</v>
      </c>
      <c r="U16" s="126" t="s">
        <v>43</v>
      </c>
      <c r="V16" s="124" t="s">
        <v>43</v>
      </c>
      <c r="W16" s="124" t="s">
        <v>43</v>
      </c>
      <c r="X16" s="125">
        <v>0</v>
      </c>
      <c r="Y16" s="125">
        <v>0</v>
      </c>
      <c r="Z16" s="124">
        <v>2</v>
      </c>
      <c r="AA16" s="124" t="s">
        <v>43</v>
      </c>
      <c r="AB16" s="124" t="s">
        <v>43</v>
      </c>
      <c r="AC16" s="124" t="s">
        <v>43</v>
      </c>
      <c r="AD16" s="125">
        <v>0</v>
      </c>
      <c r="AE16" s="125">
        <v>0</v>
      </c>
      <c r="AF16" s="126" t="s">
        <v>43</v>
      </c>
      <c r="AG16" s="124" t="s">
        <v>43</v>
      </c>
      <c r="AH16" s="124" t="s">
        <v>43</v>
      </c>
      <c r="AI16" s="124" t="s">
        <v>43</v>
      </c>
      <c r="AJ16" s="125">
        <v>0</v>
      </c>
      <c r="AK16" s="125">
        <v>0</v>
      </c>
      <c r="AL16" s="126" t="s">
        <v>43</v>
      </c>
      <c r="AM16" s="126" t="s">
        <v>43</v>
      </c>
      <c r="AN16" s="124" t="s">
        <v>43</v>
      </c>
      <c r="AO16" s="124" t="s">
        <v>43</v>
      </c>
      <c r="AP16" s="125">
        <v>0</v>
      </c>
      <c r="AQ16" s="125">
        <v>0</v>
      </c>
      <c r="AR16" s="126" t="s">
        <v>43</v>
      </c>
      <c r="AS16" s="126" t="s">
        <v>43</v>
      </c>
      <c r="AT16" s="124" t="s">
        <v>43</v>
      </c>
      <c r="AU16" s="124" t="s">
        <v>43</v>
      </c>
      <c r="AV16" s="125">
        <v>0</v>
      </c>
      <c r="AW16" s="125">
        <v>0</v>
      </c>
      <c r="AX16" s="132">
        <v>52</v>
      </c>
      <c r="AY16" s="132">
        <v>52</v>
      </c>
      <c r="AZ16" s="132">
        <v>65</v>
      </c>
      <c r="BA16" s="132">
        <v>84</v>
      </c>
      <c r="BB16" s="132">
        <v>119.787</v>
      </c>
      <c r="BC16" s="132">
        <v>167.935</v>
      </c>
    </row>
    <row r="17" spans="1:55" ht="15.75">
      <c r="A17" s="54" t="s">
        <v>45</v>
      </c>
      <c r="B17" s="127">
        <v>30</v>
      </c>
      <c r="C17" s="127">
        <v>32</v>
      </c>
      <c r="D17" s="127">
        <v>47</v>
      </c>
      <c r="E17" s="127">
        <v>48</v>
      </c>
      <c r="F17" s="128">
        <v>48.814</v>
      </c>
      <c r="G17" s="128">
        <v>48.97</v>
      </c>
      <c r="H17" s="129" t="s">
        <v>43</v>
      </c>
      <c r="I17" s="129" t="s">
        <v>43</v>
      </c>
      <c r="J17" s="127" t="s">
        <v>43</v>
      </c>
      <c r="K17" s="127" t="s">
        <v>43</v>
      </c>
      <c r="L17" s="128">
        <v>0</v>
      </c>
      <c r="M17" s="128">
        <v>0</v>
      </c>
      <c r="N17" s="129" t="s">
        <v>43</v>
      </c>
      <c r="O17" s="129">
        <v>7</v>
      </c>
      <c r="P17" s="129">
        <v>5</v>
      </c>
      <c r="Q17" s="129">
        <v>5</v>
      </c>
      <c r="R17" s="128">
        <v>5.45</v>
      </c>
      <c r="S17" s="128">
        <v>5.45</v>
      </c>
      <c r="T17" s="129" t="s">
        <v>43</v>
      </c>
      <c r="U17" s="129" t="s">
        <v>43</v>
      </c>
      <c r="V17" s="127" t="s">
        <v>43</v>
      </c>
      <c r="W17" s="127" t="s">
        <v>43</v>
      </c>
      <c r="X17" s="128">
        <v>0</v>
      </c>
      <c r="Y17" s="128">
        <v>0</v>
      </c>
      <c r="Z17" s="129" t="s">
        <v>43</v>
      </c>
      <c r="AA17" s="129" t="s">
        <v>43</v>
      </c>
      <c r="AB17" s="127" t="s">
        <v>43</v>
      </c>
      <c r="AC17" s="127" t="s">
        <v>43</v>
      </c>
      <c r="AD17" s="128">
        <v>0</v>
      </c>
      <c r="AE17" s="128">
        <v>0</v>
      </c>
      <c r="AF17" s="127">
        <v>2</v>
      </c>
      <c r="AG17" s="127" t="s">
        <v>43</v>
      </c>
      <c r="AH17" s="127" t="s">
        <v>43</v>
      </c>
      <c r="AI17" s="127" t="s">
        <v>43</v>
      </c>
      <c r="AJ17" s="128">
        <v>0</v>
      </c>
      <c r="AK17" s="128">
        <v>0</v>
      </c>
      <c r="AL17" s="129" t="s">
        <v>43</v>
      </c>
      <c r="AM17" s="129" t="s">
        <v>43</v>
      </c>
      <c r="AN17" s="127" t="s">
        <v>43</v>
      </c>
      <c r="AO17" s="127" t="s">
        <v>43</v>
      </c>
      <c r="AP17" s="128">
        <v>0</v>
      </c>
      <c r="AQ17" s="128">
        <v>0</v>
      </c>
      <c r="AR17" s="129" t="s">
        <v>43</v>
      </c>
      <c r="AS17" s="129" t="s">
        <v>43</v>
      </c>
      <c r="AT17" s="127" t="s">
        <v>43</v>
      </c>
      <c r="AU17" s="127" t="s">
        <v>43</v>
      </c>
      <c r="AV17" s="128">
        <v>0</v>
      </c>
      <c r="AW17" s="128">
        <v>0</v>
      </c>
      <c r="AX17" s="133">
        <v>31</v>
      </c>
      <c r="AY17" s="133">
        <v>39</v>
      </c>
      <c r="AZ17" s="133">
        <v>52</v>
      </c>
      <c r="BA17" s="133">
        <v>54</v>
      </c>
      <c r="BB17" s="133">
        <v>54.264</v>
      </c>
      <c r="BC17" s="133">
        <v>54.42</v>
      </c>
    </row>
    <row r="18" spans="1:55" ht="15.75">
      <c r="A18" s="54" t="s">
        <v>4</v>
      </c>
      <c r="B18" s="124">
        <v>19241</v>
      </c>
      <c r="C18" s="124">
        <v>21059</v>
      </c>
      <c r="D18" s="124">
        <v>24303</v>
      </c>
      <c r="E18" s="124">
        <v>27367</v>
      </c>
      <c r="F18" s="125">
        <v>27937.805</v>
      </c>
      <c r="G18" s="125">
        <v>33148.808</v>
      </c>
      <c r="H18" s="124">
        <v>65</v>
      </c>
      <c r="I18" s="124">
        <v>66</v>
      </c>
      <c r="J18" s="124">
        <v>49</v>
      </c>
      <c r="K18" s="124">
        <v>47</v>
      </c>
      <c r="L18" s="125">
        <v>49.629</v>
      </c>
      <c r="M18" s="125">
        <v>134.502</v>
      </c>
      <c r="N18" s="124">
        <v>11623</v>
      </c>
      <c r="O18" s="124">
        <v>19047</v>
      </c>
      <c r="P18" s="124">
        <v>17693</v>
      </c>
      <c r="Q18" s="124">
        <v>25044</v>
      </c>
      <c r="R18" s="125">
        <v>16436.083</v>
      </c>
      <c r="S18" s="125">
        <v>19215.87</v>
      </c>
      <c r="T18" s="124">
        <v>2190</v>
      </c>
      <c r="U18" s="124">
        <v>3555</v>
      </c>
      <c r="V18" s="124">
        <v>2532</v>
      </c>
      <c r="W18" s="124">
        <v>2752</v>
      </c>
      <c r="X18" s="125">
        <v>2484.211</v>
      </c>
      <c r="Y18" s="125">
        <v>2463.056</v>
      </c>
      <c r="Z18" s="124">
        <v>8509</v>
      </c>
      <c r="AA18" s="124">
        <v>5599</v>
      </c>
      <c r="AB18" s="124">
        <v>7460</v>
      </c>
      <c r="AC18" s="124">
        <v>8133</v>
      </c>
      <c r="AD18" s="125">
        <v>7774.989</v>
      </c>
      <c r="AE18" s="125">
        <v>8155.947</v>
      </c>
      <c r="AF18" s="124">
        <v>290</v>
      </c>
      <c r="AG18" s="124">
        <v>253</v>
      </c>
      <c r="AH18" s="124">
        <v>487</v>
      </c>
      <c r="AI18" s="124">
        <v>754</v>
      </c>
      <c r="AJ18" s="125">
        <v>408.575</v>
      </c>
      <c r="AK18" s="125">
        <v>218.773</v>
      </c>
      <c r="AL18" s="124">
        <v>630</v>
      </c>
      <c r="AM18" s="124">
        <v>1604</v>
      </c>
      <c r="AN18" s="124">
        <v>2174</v>
      </c>
      <c r="AO18" s="124">
        <v>2389</v>
      </c>
      <c r="AP18" s="125">
        <v>617.66</v>
      </c>
      <c r="AQ18" s="125">
        <v>108.126</v>
      </c>
      <c r="AR18" s="124">
        <v>741</v>
      </c>
      <c r="AS18" s="124">
        <v>1014</v>
      </c>
      <c r="AT18" s="124">
        <v>672</v>
      </c>
      <c r="AU18" s="124">
        <v>1590</v>
      </c>
      <c r="AV18" s="125">
        <v>677.046</v>
      </c>
      <c r="AW18" s="125">
        <v>960.561</v>
      </c>
      <c r="AX18" s="132">
        <v>43289</v>
      </c>
      <c r="AY18" s="132">
        <v>52197</v>
      </c>
      <c r="AZ18" s="132">
        <v>55370</v>
      </c>
      <c r="BA18" s="132">
        <v>68077</v>
      </c>
      <c r="BB18" s="132">
        <v>56385.998</v>
      </c>
      <c r="BC18" s="132">
        <v>64405.643</v>
      </c>
    </row>
    <row r="19" spans="1:55" ht="15.75">
      <c r="A19" s="59" t="s">
        <v>7</v>
      </c>
      <c r="B19" s="127">
        <v>5832</v>
      </c>
      <c r="C19" s="127">
        <v>6357</v>
      </c>
      <c r="D19" s="127">
        <v>7284</v>
      </c>
      <c r="E19" s="127">
        <v>8092</v>
      </c>
      <c r="F19" s="128">
        <v>9874.894</v>
      </c>
      <c r="G19" s="128">
        <v>12347.365</v>
      </c>
      <c r="H19" s="127">
        <v>36</v>
      </c>
      <c r="I19" s="127">
        <v>11</v>
      </c>
      <c r="J19" s="127">
        <v>11</v>
      </c>
      <c r="K19" s="127">
        <v>9</v>
      </c>
      <c r="L19" s="128">
        <v>29.78</v>
      </c>
      <c r="M19" s="128">
        <v>13.051</v>
      </c>
      <c r="N19" s="127">
        <v>2061</v>
      </c>
      <c r="O19" s="127">
        <v>3261</v>
      </c>
      <c r="P19" s="127">
        <v>3832</v>
      </c>
      <c r="Q19" s="127">
        <v>4678</v>
      </c>
      <c r="R19" s="128">
        <v>4572.87</v>
      </c>
      <c r="S19" s="128">
        <v>5188.862</v>
      </c>
      <c r="T19" s="127">
        <v>210</v>
      </c>
      <c r="U19" s="127">
        <v>579</v>
      </c>
      <c r="V19" s="127">
        <v>629</v>
      </c>
      <c r="W19" s="127">
        <v>889</v>
      </c>
      <c r="X19" s="128">
        <v>1230.476</v>
      </c>
      <c r="Y19" s="128">
        <v>1301.35</v>
      </c>
      <c r="Z19" s="127">
        <v>749</v>
      </c>
      <c r="AA19" s="127">
        <v>718</v>
      </c>
      <c r="AB19" s="127">
        <v>871</v>
      </c>
      <c r="AC19" s="127">
        <v>1392</v>
      </c>
      <c r="AD19" s="128">
        <v>1131.404</v>
      </c>
      <c r="AE19" s="128">
        <v>745.442</v>
      </c>
      <c r="AF19" s="127">
        <v>0</v>
      </c>
      <c r="AG19" s="127">
        <v>1</v>
      </c>
      <c r="AH19" s="127">
        <v>5</v>
      </c>
      <c r="AI19" s="127">
        <v>10</v>
      </c>
      <c r="AJ19" s="128">
        <v>6.686</v>
      </c>
      <c r="AK19" s="128">
        <v>0</v>
      </c>
      <c r="AL19" s="127">
        <v>37</v>
      </c>
      <c r="AM19" s="127">
        <v>134</v>
      </c>
      <c r="AN19" s="127">
        <v>57</v>
      </c>
      <c r="AO19" s="127">
        <v>57</v>
      </c>
      <c r="AP19" s="128">
        <v>58.087</v>
      </c>
      <c r="AQ19" s="128">
        <v>32.172</v>
      </c>
      <c r="AR19" s="127">
        <v>28</v>
      </c>
      <c r="AS19" s="127">
        <v>32</v>
      </c>
      <c r="AT19" s="127">
        <v>37</v>
      </c>
      <c r="AU19" s="127">
        <v>109</v>
      </c>
      <c r="AV19" s="128">
        <v>79.326</v>
      </c>
      <c r="AW19" s="128">
        <v>0</v>
      </c>
      <c r="AX19" s="133">
        <v>8953</v>
      </c>
      <c r="AY19" s="133">
        <v>11093</v>
      </c>
      <c r="AZ19" s="133">
        <v>12727</v>
      </c>
      <c r="BA19" s="133">
        <v>15235</v>
      </c>
      <c r="BB19" s="133">
        <v>16983.523</v>
      </c>
      <c r="BC19" s="133">
        <v>19628.242</v>
      </c>
    </row>
    <row r="20" spans="1:55" ht="15.75">
      <c r="A20" s="59" t="s">
        <v>3</v>
      </c>
      <c r="B20" s="124">
        <v>60141</v>
      </c>
      <c r="C20" s="124">
        <v>71854</v>
      </c>
      <c r="D20" s="124">
        <v>79096</v>
      </c>
      <c r="E20" s="124">
        <v>88960</v>
      </c>
      <c r="F20" s="125">
        <v>104682.406</v>
      </c>
      <c r="G20" s="125">
        <v>126477.693</v>
      </c>
      <c r="H20" s="124">
        <v>142</v>
      </c>
      <c r="I20" s="124">
        <v>280</v>
      </c>
      <c r="J20" s="124">
        <v>311</v>
      </c>
      <c r="K20" s="124">
        <v>244</v>
      </c>
      <c r="L20" s="125">
        <v>301.95</v>
      </c>
      <c r="M20" s="125">
        <v>131.56</v>
      </c>
      <c r="N20" s="124">
        <v>37127</v>
      </c>
      <c r="O20" s="124">
        <v>42067</v>
      </c>
      <c r="P20" s="124">
        <v>47611</v>
      </c>
      <c r="Q20" s="124">
        <v>51793</v>
      </c>
      <c r="R20" s="125">
        <v>60866.864</v>
      </c>
      <c r="S20" s="125">
        <v>64159.677</v>
      </c>
      <c r="T20" s="124">
        <v>8401</v>
      </c>
      <c r="U20" s="124">
        <v>8201</v>
      </c>
      <c r="V20" s="124">
        <v>10219</v>
      </c>
      <c r="W20" s="124">
        <v>11135</v>
      </c>
      <c r="X20" s="125">
        <v>12264.354</v>
      </c>
      <c r="Y20" s="125">
        <v>11026.4</v>
      </c>
      <c r="Z20" s="124">
        <v>11913</v>
      </c>
      <c r="AA20" s="124">
        <v>13124</v>
      </c>
      <c r="AB20" s="124">
        <v>16100</v>
      </c>
      <c r="AC20" s="124">
        <v>18560</v>
      </c>
      <c r="AD20" s="125">
        <v>21832.35</v>
      </c>
      <c r="AE20" s="125">
        <v>22516.685</v>
      </c>
      <c r="AF20" s="124">
        <v>1001</v>
      </c>
      <c r="AG20" s="124">
        <v>999</v>
      </c>
      <c r="AH20" s="124">
        <v>867</v>
      </c>
      <c r="AI20" s="124">
        <v>783</v>
      </c>
      <c r="AJ20" s="125">
        <v>873.677</v>
      </c>
      <c r="AK20" s="125">
        <v>1243.157</v>
      </c>
      <c r="AL20" s="124">
        <v>238</v>
      </c>
      <c r="AM20" s="124">
        <v>940</v>
      </c>
      <c r="AN20" s="124">
        <v>273</v>
      </c>
      <c r="AO20" s="124">
        <v>228</v>
      </c>
      <c r="AP20" s="125">
        <v>268.41</v>
      </c>
      <c r="AQ20" s="125">
        <v>739.255</v>
      </c>
      <c r="AR20" s="124">
        <v>629</v>
      </c>
      <c r="AS20" s="124">
        <v>1142</v>
      </c>
      <c r="AT20" s="124">
        <v>1017</v>
      </c>
      <c r="AU20" s="124">
        <v>875</v>
      </c>
      <c r="AV20" s="125">
        <v>1074.164</v>
      </c>
      <c r="AW20" s="125">
        <v>181.09</v>
      </c>
      <c r="AX20" s="132">
        <v>119592</v>
      </c>
      <c r="AY20" s="132">
        <v>138606</v>
      </c>
      <c r="AZ20" s="132">
        <v>155495</v>
      </c>
      <c r="BA20" s="132">
        <v>172576</v>
      </c>
      <c r="BB20" s="132">
        <v>202164.175</v>
      </c>
      <c r="BC20" s="132">
        <v>226475.517</v>
      </c>
    </row>
    <row r="21" spans="1:55" ht="15.75">
      <c r="A21" s="54" t="s">
        <v>8</v>
      </c>
      <c r="B21" s="127">
        <v>1668</v>
      </c>
      <c r="C21" s="127">
        <v>3560</v>
      </c>
      <c r="D21" s="127">
        <v>2563</v>
      </c>
      <c r="E21" s="127">
        <v>3532</v>
      </c>
      <c r="F21" s="128">
        <v>3605.002</v>
      </c>
      <c r="G21" s="128">
        <v>4812.395</v>
      </c>
      <c r="H21" s="127">
        <v>2</v>
      </c>
      <c r="I21" s="127" t="s">
        <v>43</v>
      </c>
      <c r="J21" s="127" t="s">
        <v>43</v>
      </c>
      <c r="K21" s="127" t="s">
        <v>43</v>
      </c>
      <c r="L21" s="128">
        <v>0</v>
      </c>
      <c r="M21" s="128">
        <v>0</v>
      </c>
      <c r="N21" s="127">
        <v>511</v>
      </c>
      <c r="O21" s="127">
        <v>480</v>
      </c>
      <c r="P21" s="127">
        <v>460</v>
      </c>
      <c r="Q21" s="127">
        <v>672</v>
      </c>
      <c r="R21" s="128">
        <v>641.409</v>
      </c>
      <c r="S21" s="128">
        <v>618.241</v>
      </c>
      <c r="T21" s="127">
        <v>33</v>
      </c>
      <c r="U21" s="127">
        <v>53</v>
      </c>
      <c r="V21" s="127">
        <v>55</v>
      </c>
      <c r="W21" s="127">
        <v>138</v>
      </c>
      <c r="X21" s="128">
        <v>157.577</v>
      </c>
      <c r="Y21" s="128">
        <v>212.702</v>
      </c>
      <c r="Z21" s="127">
        <v>522</v>
      </c>
      <c r="AA21" s="127">
        <v>327</v>
      </c>
      <c r="AB21" s="127">
        <v>788</v>
      </c>
      <c r="AC21" s="127">
        <v>788</v>
      </c>
      <c r="AD21" s="128">
        <v>803.001</v>
      </c>
      <c r="AE21" s="128">
        <v>670.272</v>
      </c>
      <c r="AF21" s="127">
        <v>9</v>
      </c>
      <c r="AG21" s="127" t="s">
        <v>43</v>
      </c>
      <c r="AH21" s="127">
        <v>1</v>
      </c>
      <c r="AI21" s="127">
        <v>2</v>
      </c>
      <c r="AJ21" s="128">
        <v>7.618</v>
      </c>
      <c r="AK21" s="128">
        <v>2.958</v>
      </c>
      <c r="AL21" s="127">
        <v>22</v>
      </c>
      <c r="AM21" s="127">
        <v>137</v>
      </c>
      <c r="AN21" s="127">
        <v>20</v>
      </c>
      <c r="AO21" s="127">
        <v>20</v>
      </c>
      <c r="AP21" s="128">
        <v>17.341</v>
      </c>
      <c r="AQ21" s="128">
        <v>0.4</v>
      </c>
      <c r="AR21" s="129" t="s">
        <v>43</v>
      </c>
      <c r="AS21" s="129" t="s">
        <v>43</v>
      </c>
      <c r="AT21" s="127" t="s">
        <v>43</v>
      </c>
      <c r="AU21" s="129">
        <v>2</v>
      </c>
      <c r="AV21" s="128">
        <v>5.61</v>
      </c>
      <c r="AW21" s="128">
        <v>0</v>
      </c>
      <c r="AX21" s="133">
        <v>2767</v>
      </c>
      <c r="AY21" s="133">
        <v>4556</v>
      </c>
      <c r="AZ21" s="133">
        <v>3887</v>
      </c>
      <c r="BA21" s="133">
        <v>5154</v>
      </c>
      <c r="BB21" s="133">
        <v>5237.558</v>
      </c>
      <c r="BC21" s="133">
        <v>6316.968</v>
      </c>
    </row>
    <row r="22" spans="1:55" ht="15.75">
      <c r="A22" s="54" t="s">
        <v>9</v>
      </c>
      <c r="B22" s="126" t="s">
        <v>43</v>
      </c>
      <c r="C22" s="124" t="s">
        <v>43</v>
      </c>
      <c r="D22" s="124" t="s">
        <v>43</v>
      </c>
      <c r="E22" s="124">
        <v>53</v>
      </c>
      <c r="F22" s="125">
        <v>118</v>
      </c>
      <c r="G22" s="125">
        <v>117.491</v>
      </c>
      <c r="H22" s="126" t="s">
        <v>43</v>
      </c>
      <c r="I22" s="126" t="s">
        <v>43</v>
      </c>
      <c r="J22" s="124" t="s">
        <v>43</v>
      </c>
      <c r="K22" s="124" t="s">
        <v>43</v>
      </c>
      <c r="L22" s="125">
        <v>0</v>
      </c>
      <c r="M22" s="125">
        <v>0</v>
      </c>
      <c r="N22" s="124">
        <v>3</v>
      </c>
      <c r="O22" s="124">
        <v>66</v>
      </c>
      <c r="P22" s="124">
        <v>67</v>
      </c>
      <c r="Q22" s="124">
        <v>62</v>
      </c>
      <c r="R22" s="125">
        <v>44.4</v>
      </c>
      <c r="S22" s="125">
        <v>51.2</v>
      </c>
      <c r="T22" s="126" t="s">
        <v>43</v>
      </c>
      <c r="U22" s="126" t="s">
        <v>43</v>
      </c>
      <c r="V22" s="124" t="s">
        <v>43</v>
      </c>
      <c r="W22" s="124" t="s">
        <v>43</v>
      </c>
      <c r="X22" s="125">
        <v>0</v>
      </c>
      <c r="Y22" s="125">
        <v>0</v>
      </c>
      <c r="Z22" s="124">
        <v>2</v>
      </c>
      <c r="AA22" s="124" t="s">
        <v>43</v>
      </c>
      <c r="AB22" s="124" t="s">
        <v>43</v>
      </c>
      <c r="AC22" s="124" t="s">
        <v>43</v>
      </c>
      <c r="AD22" s="125">
        <v>0</v>
      </c>
      <c r="AE22" s="125">
        <v>0</v>
      </c>
      <c r="AF22" s="126" t="s">
        <v>43</v>
      </c>
      <c r="AG22" s="124" t="s">
        <v>43</v>
      </c>
      <c r="AH22" s="124" t="s">
        <v>43</v>
      </c>
      <c r="AI22" s="124" t="s">
        <v>43</v>
      </c>
      <c r="AJ22" s="125">
        <v>0</v>
      </c>
      <c r="AK22" s="125">
        <v>0</v>
      </c>
      <c r="AL22" s="126" t="s">
        <v>43</v>
      </c>
      <c r="AM22" s="126" t="s">
        <v>43</v>
      </c>
      <c r="AN22" s="124" t="s">
        <v>43</v>
      </c>
      <c r="AO22" s="124" t="s">
        <v>43</v>
      </c>
      <c r="AP22" s="125">
        <v>0</v>
      </c>
      <c r="AQ22" s="125">
        <v>0</v>
      </c>
      <c r="AR22" s="126" t="s">
        <v>43</v>
      </c>
      <c r="AS22" s="126" t="s">
        <v>43</v>
      </c>
      <c r="AT22" s="124" t="s">
        <v>43</v>
      </c>
      <c r="AU22" s="124" t="s">
        <v>43</v>
      </c>
      <c r="AV22" s="125">
        <v>0</v>
      </c>
      <c r="AW22" s="125">
        <v>0</v>
      </c>
      <c r="AX22" s="132">
        <v>5</v>
      </c>
      <c r="AY22" s="132">
        <v>66</v>
      </c>
      <c r="AZ22" s="132">
        <v>67</v>
      </c>
      <c r="BA22" s="132">
        <v>115</v>
      </c>
      <c r="BB22" s="132">
        <v>162.4</v>
      </c>
      <c r="BC22" s="132">
        <v>168.691</v>
      </c>
    </row>
    <row r="23" spans="1:55" ht="15.75">
      <c r="A23" s="54" t="s">
        <v>10</v>
      </c>
      <c r="B23" s="127">
        <v>6</v>
      </c>
      <c r="C23" s="127">
        <v>4</v>
      </c>
      <c r="D23" s="127">
        <v>4</v>
      </c>
      <c r="E23" s="127">
        <v>3</v>
      </c>
      <c r="F23" s="128">
        <v>2.8</v>
      </c>
      <c r="G23" s="128">
        <v>2.801</v>
      </c>
      <c r="H23" s="129" t="s">
        <v>43</v>
      </c>
      <c r="I23" s="129" t="s">
        <v>43</v>
      </c>
      <c r="J23" s="127" t="s">
        <v>43</v>
      </c>
      <c r="K23" s="127" t="s">
        <v>43</v>
      </c>
      <c r="L23" s="128">
        <v>0</v>
      </c>
      <c r="M23" s="128">
        <v>0</v>
      </c>
      <c r="N23" s="129" t="s">
        <v>43</v>
      </c>
      <c r="O23" s="129" t="s">
        <v>43</v>
      </c>
      <c r="P23" s="127" t="s">
        <v>43</v>
      </c>
      <c r="Q23" s="127" t="s">
        <v>43</v>
      </c>
      <c r="R23" s="128">
        <v>0</v>
      </c>
      <c r="S23" s="128">
        <v>0</v>
      </c>
      <c r="T23" s="129" t="s">
        <v>43</v>
      </c>
      <c r="U23" s="129" t="s">
        <v>43</v>
      </c>
      <c r="V23" s="127" t="s">
        <v>43</v>
      </c>
      <c r="W23" s="127" t="s">
        <v>43</v>
      </c>
      <c r="X23" s="128">
        <v>0</v>
      </c>
      <c r="Y23" s="128">
        <v>0</v>
      </c>
      <c r="Z23" s="127">
        <v>2</v>
      </c>
      <c r="AA23" s="127">
        <v>5</v>
      </c>
      <c r="AB23" s="127">
        <v>15</v>
      </c>
      <c r="AC23" s="127">
        <v>23</v>
      </c>
      <c r="AD23" s="128">
        <v>14.936</v>
      </c>
      <c r="AE23" s="128">
        <v>0</v>
      </c>
      <c r="AF23" s="127">
        <v>9</v>
      </c>
      <c r="AG23" s="127" t="s">
        <v>43</v>
      </c>
      <c r="AH23" s="127" t="s">
        <v>43</v>
      </c>
      <c r="AI23" s="127" t="s">
        <v>43</v>
      </c>
      <c r="AJ23" s="128">
        <v>0</v>
      </c>
      <c r="AK23" s="128">
        <v>0</v>
      </c>
      <c r="AL23" s="129" t="s">
        <v>43</v>
      </c>
      <c r="AM23" s="129" t="s">
        <v>43</v>
      </c>
      <c r="AN23" s="127" t="s">
        <v>43</v>
      </c>
      <c r="AO23" s="127" t="s">
        <v>43</v>
      </c>
      <c r="AP23" s="128">
        <v>0</v>
      </c>
      <c r="AQ23" s="128">
        <v>0</v>
      </c>
      <c r="AR23" s="129" t="s">
        <v>43</v>
      </c>
      <c r="AS23" s="129" t="s">
        <v>43</v>
      </c>
      <c r="AT23" s="127" t="s">
        <v>43</v>
      </c>
      <c r="AU23" s="127" t="s">
        <v>43</v>
      </c>
      <c r="AV23" s="128">
        <v>0</v>
      </c>
      <c r="AW23" s="128">
        <v>0</v>
      </c>
      <c r="AX23" s="133">
        <v>17</v>
      </c>
      <c r="AY23" s="133">
        <v>9</v>
      </c>
      <c r="AZ23" s="133">
        <v>19</v>
      </c>
      <c r="BA23" s="133">
        <v>26</v>
      </c>
      <c r="BB23" s="133">
        <v>17.736</v>
      </c>
      <c r="BC23" s="133">
        <v>2.801</v>
      </c>
    </row>
    <row r="24" spans="1:55" ht="15.75">
      <c r="A24" s="54" t="s">
        <v>46</v>
      </c>
      <c r="B24" s="124">
        <v>18</v>
      </c>
      <c r="C24" s="124">
        <v>17</v>
      </c>
      <c r="D24" s="124">
        <v>16</v>
      </c>
      <c r="E24" s="124">
        <v>17</v>
      </c>
      <c r="F24" s="125">
        <v>18.458</v>
      </c>
      <c r="G24" s="125">
        <v>17.175</v>
      </c>
      <c r="H24" s="126" t="s">
        <v>43</v>
      </c>
      <c r="I24" s="126" t="s">
        <v>43</v>
      </c>
      <c r="J24" s="124" t="s">
        <v>43</v>
      </c>
      <c r="K24" s="124" t="s">
        <v>43</v>
      </c>
      <c r="L24" s="125">
        <v>0</v>
      </c>
      <c r="M24" s="125">
        <v>0</v>
      </c>
      <c r="N24" s="126" t="s">
        <v>43</v>
      </c>
      <c r="O24" s="126" t="s">
        <v>43</v>
      </c>
      <c r="P24" s="124" t="s">
        <v>43</v>
      </c>
      <c r="Q24" s="124" t="s">
        <v>43</v>
      </c>
      <c r="R24" s="125">
        <v>0</v>
      </c>
      <c r="S24" s="125">
        <v>0</v>
      </c>
      <c r="T24" s="126" t="s">
        <v>43</v>
      </c>
      <c r="U24" s="126" t="s">
        <v>43</v>
      </c>
      <c r="V24" s="124" t="s">
        <v>43</v>
      </c>
      <c r="W24" s="126">
        <v>2</v>
      </c>
      <c r="X24" s="125">
        <v>1.5</v>
      </c>
      <c r="Y24" s="125">
        <v>1.5</v>
      </c>
      <c r="Z24" s="124">
        <v>9</v>
      </c>
      <c r="AA24" s="124" t="s">
        <v>43</v>
      </c>
      <c r="AB24" s="124" t="s">
        <v>43</v>
      </c>
      <c r="AC24" s="124" t="s">
        <v>43</v>
      </c>
      <c r="AD24" s="125">
        <v>68.708</v>
      </c>
      <c r="AE24" s="125">
        <v>0</v>
      </c>
      <c r="AF24" s="124">
        <v>7</v>
      </c>
      <c r="AG24" s="124">
        <v>9</v>
      </c>
      <c r="AH24" s="124">
        <v>2</v>
      </c>
      <c r="AI24" s="124">
        <v>2</v>
      </c>
      <c r="AJ24" s="125">
        <v>1.75</v>
      </c>
      <c r="AK24" s="125">
        <v>0.4</v>
      </c>
      <c r="AL24" s="126" t="s">
        <v>43</v>
      </c>
      <c r="AM24" s="126" t="s">
        <v>43</v>
      </c>
      <c r="AN24" s="124" t="s">
        <v>43</v>
      </c>
      <c r="AO24" s="124" t="s">
        <v>43</v>
      </c>
      <c r="AP24" s="125">
        <v>0</v>
      </c>
      <c r="AQ24" s="125">
        <v>33.6</v>
      </c>
      <c r="AR24" s="126" t="s">
        <v>43</v>
      </c>
      <c r="AS24" s="126" t="s">
        <v>43</v>
      </c>
      <c r="AT24" s="124" t="s">
        <v>43</v>
      </c>
      <c r="AU24" s="124" t="s">
        <v>43</v>
      </c>
      <c r="AV24" s="125">
        <v>8.5</v>
      </c>
      <c r="AW24" s="125">
        <v>0</v>
      </c>
      <c r="AX24" s="132">
        <v>33</v>
      </c>
      <c r="AY24" s="132">
        <v>26</v>
      </c>
      <c r="AZ24" s="132">
        <v>18</v>
      </c>
      <c r="BA24" s="132">
        <v>20</v>
      </c>
      <c r="BB24" s="132">
        <v>98.916</v>
      </c>
      <c r="BC24" s="132">
        <v>52.675</v>
      </c>
    </row>
    <row r="25" spans="1:55" ht="15.75">
      <c r="A25" s="54" t="s">
        <v>11</v>
      </c>
      <c r="B25" s="127">
        <v>3962</v>
      </c>
      <c r="C25" s="127">
        <v>4298</v>
      </c>
      <c r="D25" s="127">
        <v>5960</v>
      </c>
      <c r="E25" s="127">
        <v>6557</v>
      </c>
      <c r="F25" s="128">
        <v>6855.094</v>
      </c>
      <c r="G25" s="128">
        <v>7181.05</v>
      </c>
      <c r="H25" s="129" t="s">
        <v>43</v>
      </c>
      <c r="I25" s="129" t="s">
        <v>43</v>
      </c>
      <c r="J25" s="127" t="s">
        <v>43</v>
      </c>
      <c r="K25" s="127" t="s">
        <v>43</v>
      </c>
      <c r="L25" s="128">
        <v>0.717</v>
      </c>
      <c r="M25" s="128">
        <v>0</v>
      </c>
      <c r="N25" s="127">
        <v>1900</v>
      </c>
      <c r="O25" s="127">
        <v>2748</v>
      </c>
      <c r="P25" s="127">
        <v>2875</v>
      </c>
      <c r="Q25" s="127">
        <v>2112</v>
      </c>
      <c r="R25" s="128">
        <v>2120.94</v>
      </c>
      <c r="S25" s="128">
        <v>2478.715</v>
      </c>
      <c r="T25" s="127">
        <v>795</v>
      </c>
      <c r="U25" s="127">
        <v>832</v>
      </c>
      <c r="V25" s="127">
        <v>1025</v>
      </c>
      <c r="W25" s="127">
        <v>1087</v>
      </c>
      <c r="X25" s="128">
        <v>1035.536</v>
      </c>
      <c r="Y25" s="128">
        <v>1380.34</v>
      </c>
      <c r="Z25" s="127">
        <v>1311</v>
      </c>
      <c r="AA25" s="127">
        <v>1446</v>
      </c>
      <c r="AB25" s="127">
        <v>1437</v>
      </c>
      <c r="AC25" s="127">
        <v>1638</v>
      </c>
      <c r="AD25" s="128">
        <v>2120.711</v>
      </c>
      <c r="AE25" s="128">
        <v>2179.035</v>
      </c>
      <c r="AF25" s="127">
        <v>64</v>
      </c>
      <c r="AG25" s="127">
        <v>104</v>
      </c>
      <c r="AH25" s="127">
        <v>63</v>
      </c>
      <c r="AI25" s="127">
        <v>77</v>
      </c>
      <c r="AJ25" s="128">
        <v>89.189</v>
      </c>
      <c r="AK25" s="128">
        <v>27.273</v>
      </c>
      <c r="AL25" s="127">
        <v>285</v>
      </c>
      <c r="AM25" s="127">
        <v>312</v>
      </c>
      <c r="AN25" s="127">
        <v>195</v>
      </c>
      <c r="AO25" s="127">
        <v>309</v>
      </c>
      <c r="AP25" s="128">
        <v>300.664</v>
      </c>
      <c r="AQ25" s="128">
        <v>6.299</v>
      </c>
      <c r="AR25" s="129">
        <v>5</v>
      </c>
      <c r="AS25" s="129">
        <v>106</v>
      </c>
      <c r="AT25" s="129">
        <v>97</v>
      </c>
      <c r="AU25" s="129">
        <v>65</v>
      </c>
      <c r="AV25" s="128">
        <v>67.372</v>
      </c>
      <c r="AW25" s="128">
        <v>317.891</v>
      </c>
      <c r="AX25" s="133">
        <v>8322</v>
      </c>
      <c r="AY25" s="133">
        <v>9845</v>
      </c>
      <c r="AZ25" s="133">
        <v>11650</v>
      </c>
      <c r="BA25" s="133">
        <v>11846</v>
      </c>
      <c r="BB25" s="133">
        <v>12590.223</v>
      </c>
      <c r="BC25" s="133">
        <v>13570.603</v>
      </c>
    </row>
    <row r="26" spans="1:55" ht="15.75">
      <c r="A26" s="54" t="s">
        <v>12</v>
      </c>
      <c r="B26" s="124">
        <v>110</v>
      </c>
      <c r="C26" s="124">
        <v>93</v>
      </c>
      <c r="D26" s="124">
        <v>107</v>
      </c>
      <c r="E26" s="124">
        <v>90</v>
      </c>
      <c r="F26" s="125">
        <v>156.632</v>
      </c>
      <c r="G26" s="125">
        <v>166.626</v>
      </c>
      <c r="H26" s="126" t="s">
        <v>43</v>
      </c>
      <c r="I26" s="126" t="s">
        <v>43</v>
      </c>
      <c r="J26" s="124" t="s">
        <v>43</v>
      </c>
      <c r="K26" s="124" t="s">
        <v>43</v>
      </c>
      <c r="L26" s="125">
        <v>0</v>
      </c>
      <c r="M26" s="125">
        <v>0</v>
      </c>
      <c r="N26" s="126" t="s">
        <v>43</v>
      </c>
      <c r="O26" s="126" t="s">
        <v>43</v>
      </c>
      <c r="P26" s="124" t="s">
        <v>43</v>
      </c>
      <c r="Q26" s="124" t="s">
        <v>43</v>
      </c>
      <c r="R26" s="125">
        <v>0</v>
      </c>
      <c r="S26" s="125">
        <v>0</v>
      </c>
      <c r="T26" s="126" t="s">
        <v>43</v>
      </c>
      <c r="U26" s="126" t="s">
        <v>43</v>
      </c>
      <c r="V26" s="124" t="s">
        <v>43</v>
      </c>
      <c r="W26" s="124" t="s">
        <v>43</v>
      </c>
      <c r="X26" s="125">
        <v>0</v>
      </c>
      <c r="Y26" s="125">
        <v>0</v>
      </c>
      <c r="Z26" s="124">
        <v>14</v>
      </c>
      <c r="AA26" s="124" t="s">
        <v>43</v>
      </c>
      <c r="AB26" s="124" t="s">
        <v>43</v>
      </c>
      <c r="AC26" s="124">
        <v>20</v>
      </c>
      <c r="AD26" s="125">
        <v>20.46</v>
      </c>
      <c r="AE26" s="125">
        <v>0</v>
      </c>
      <c r="AF26" s="124">
        <v>2</v>
      </c>
      <c r="AG26" s="124" t="s">
        <v>43</v>
      </c>
      <c r="AH26" s="124" t="s">
        <v>43</v>
      </c>
      <c r="AI26" s="124" t="s">
        <v>43</v>
      </c>
      <c r="AJ26" s="125">
        <v>0</v>
      </c>
      <c r="AK26" s="125">
        <v>0</v>
      </c>
      <c r="AL26" s="126" t="s">
        <v>43</v>
      </c>
      <c r="AM26" s="126" t="s">
        <v>43</v>
      </c>
      <c r="AN26" s="124" t="s">
        <v>43</v>
      </c>
      <c r="AO26" s="124" t="s">
        <v>43</v>
      </c>
      <c r="AP26" s="125">
        <v>0</v>
      </c>
      <c r="AQ26" s="125">
        <v>0</v>
      </c>
      <c r="AR26" s="126" t="s">
        <v>43</v>
      </c>
      <c r="AS26" s="124" t="s">
        <v>43</v>
      </c>
      <c r="AT26" s="124" t="s">
        <v>43</v>
      </c>
      <c r="AU26" s="124" t="s">
        <v>43</v>
      </c>
      <c r="AV26" s="125">
        <v>0</v>
      </c>
      <c r="AW26" s="125">
        <v>0</v>
      </c>
      <c r="AX26" s="132">
        <v>126</v>
      </c>
      <c r="AY26" s="132">
        <v>94</v>
      </c>
      <c r="AZ26" s="132">
        <v>107</v>
      </c>
      <c r="BA26" s="132">
        <v>110</v>
      </c>
      <c r="BB26" s="132">
        <v>177.092</v>
      </c>
      <c r="BC26" s="132">
        <v>166.626</v>
      </c>
    </row>
    <row r="27" spans="1:55" ht="15.75">
      <c r="A27" s="54" t="s">
        <v>13</v>
      </c>
      <c r="B27" s="127">
        <v>7310</v>
      </c>
      <c r="C27" s="127">
        <v>9457</v>
      </c>
      <c r="D27" s="127">
        <v>9066</v>
      </c>
      <c r="E27" s="127">
        <v>11434</v>
      </c>
      <c r="F27" s="128">
        <v>11959.845</v>
      </c>
      <c r="G27" s="128">
        <v>12811.512</v>
      </c>
      <c r="H27" s="127">
        <v>54</v>
      </c>
      <c r="I27" s="127">
        <v>64</v>
      </c>
      <c r="J27" s="127">
        <v>21</v>
      </c>
      <c r="K27" s="127">
        <v>68</v>
      </c>
      <c r="L27" s="128">
        <v>67.482</v>
      </c>
      <c r="M27" s="128">
        <v>0</v>
      </c>
      <c r="N27" s="127">
        <v>3279</v>
      </c>
      <c r="O27" s="127">
        <v>2013</v>
      </c>
      <c r="P27" s="127">
        <v>2175</v>
      </c>
      <c r="Q27" s="127">
        <v>2734</v>
      </c>
      <c r="R27" s="128">
        <v>3147.997</v>
      </c>
      <c r="S27" s="128">
        <v>2384.21</v>
      </c>
      <c r="T27" s="127">
        <v>229</v>
      </c>
      <c r="U27" s="127">
        <v>360</v>
      </c>
      <c r="V27" s="127">
        <v>348</v>
      </c>
      <c r="W27" s="127">
        <v>391</v>
      </c>
      <c r="X27" s="128">
        <v>52.857</v>
      </c>
      <c r="Y27" s="128">
        <v>601.726</v>
      </c>
      <c r="Z27" s="127">
        <v>708</v>
      </c>
      <c r="AA27" s="127">
        <v>838</v>
      </c>
      <c r="AB27" s="127">
        <v>669</v>
      </c>
      <c r="AC27" s="127">
        <v>1245</v>
      </c>
      <c r="AD27" s="128">
        <v>1357.442</v>
      </c>
      <c r="AE27" s="128">
        <v>798.712</v>
      </c>
      <c r="AF27" s="127">
        <v>9</v>
      </c>
      <c r="AG27" s="127">
        <v>9</v>
      </c>
      <c r="AH27" s="127">
        <v>23</v>
      </c>
      <c r="AI27" s="127">
        <v>3</v>
      </c>
      <c r="AJ27" s="128">
        <v>10.084</v>
      </c>
      <c r="AK27" s="128">
        <v>29.447</v>
      </c>
      <c r="AL27" s="127">
        <v>29</v>
      </c>
      <c r="AM27" s="130">
        <v>5689</v>
      </c>
      <c r="AN27" s="127">
        <v>93</v>
      </c>
      <c r="AO27" s="127">
        <v>33</v>
      </c>
      <c r="AP27" s="128">
        <v>24.324</v>
      </c>
      <c r="AQ27" s="128">
        <v>30.856</v>
      </c>
      <c r="AR27" s="127">
        <v>43</v>
      </c>
      <c r="AS27" s="127">
        <v>2</v>
      </c>
      <c r="AT27" s="127">
        <v>46</v>
      </c>
      <c r="AU27" s="127">
        <v>92</v>
      </c>
      <c r="AV27" s="128">
        <v>49.679</v>
      </c>
      <c r="AW27" s="128">
        <v>20.742</v>
      </c>
      <c r="AX27" s="133">
        <v>11662</v>
      </c>
      <c r="AY27" s="133">
        <v>18432</v>
      </c>
      <c r="AZ27" s="133">
        <v>12441</v>
      </c>
      <c r="BA27" s="133">
        <v>15998</v>
      </c>
      <c r="BB27" s="133">
        <v>16669.71</v>
      </c>
      <c r="BC27" s="133">
        <v>16677.205</v>
      </c>
    </row>
    <row r="28" spans="1:55" ht="15.75">
      <c r="A28" s="54" t="s">
        <v>14</v>
      </c>
      <c r="B28" s="126">
        <v>153</v>
      </c>
      <c r="C28" s="126">
        <v>200</v>
      </c>
      <c r="D28" s="126">
        <v>185</v>
      </c>
      <c r="E28" s="126">
        <v>207</v>
      </c>
      <c r="F28" s="125">
        <v>190.505</v>
      </c>
      <c r="G28" s="125">
        <v>289.455</v>
      </c>
      <c r="H28" s="124">
        <v>0</v>
      </c>
      <c r="I28" s="124">
        <v>0</v>
      </c>
      <c r="J28" s="124" t="s">
        <v>43</v>
      </c>
      <c r="K28" s="124" t="s">
        <v>43</v>
      </c>
      <c r="L28" s="125">
        <v>0</v>
      </c>
      <c r="M28" s="125">
        <v>0</v>
      </c>
      <c r="N28" s="124">
        <v>57</v>
      </c>
      <c r="O28" s="124">
        <v>41</v>
      </c>
      <c r="P28" s="124">
        <v>104</v>
      </c>
      <c r="Q28" s="124">
        <v>94</v>
      </c>
      <c r="R28" s="125">
        <v>127.871</v>
      </c>
      <c r="S28" s="125">
        <v>80.097</v>
      </c>
      <c r="T28" s="126" t="s">
        <v>43</v>
      </c>
      <c r="U28" s="124" t="s">
        <v>43</v>
      </c>
      <c r="V28" s="124">
        <v>5</v>
      </c>
      <c r="W28" s="124">
        <v>5</v>
      </c>
      <c r="X28" s="125">
        <v>5</v>
      </c>
      <c r="Y28" s="125">
        <v>5</v>
      </c>
      <c r="Z28" s="124">
        <v>3</v>
      </c>
      <c r="AA28" s="124">
        <v>5</v>
      </c>
      <c r="AB28" s="124">
        <v>7</v>
      </c>
      <c r="AC28" s="124">
        <v>18</v>
      </c>
      <c r="AD28" s="125">
        <v>22.22</v>
      </c>
      <c r="AE28" s="125">
        <v>14.3</v>
      </c>
      <c r="AF28" s="124">
        <v>9</v>
      </c>
      <c r="AG28" s="124" t="s">
        <v>43</v>
      </c>
      <c r="AH28" s="124" t="s">
        <v>43</v>
      </c>
      <c r="AI28" s="124" t="s">
        <v>43</v>
      </c>
      <c r="AJ28" s="125">
        <v>0</v>
      </c>
      <c r="AK28" s="125">
        <v>0</v>
      </c>
      <c r="AL28" s="126" t="s">
        <v>43</v>
      </c>
      <c r="AM28" s="126" t="s">
        <v>43</v>
      </c>
      <c r="AN28" s="124" t="s">
        <v>43</v>
      </c>
      <c r="AO28" s="124" t="s">
        <v>43</v>
      </c>
      <c r="AP28" s="125">
        <v>0</v>
      </c>
      <c r="AQ28" s="125">
        <v>0</v>
      </c>
      <c r="AR28" s="126" t="s">
        <v>43</v>
      </c>
      <c r="AS28" s="126" t="s">
        <v>43</v>
      </c>
      <c r="AT28" s="124" t="s">
        <v>43</v>
      </c>
      <c r="AU28" s="124" t="s">
        <v>43</v>
      </c>
      <c r="AV28" s="125">
        <v>0</v>
      </c>
      <c r="AW28" s="125">
        <v>0</v>
      </c>
      <c r="AX28" s="132">
        <v>223</v>
      </c>
      <c r="AY28" s="132">
        <v>247</v>
      </c>
      <c r="AZ28" s="132">
        <v>300</v>
      </c>
      <c r="BA28" s="132">
        <v>325</v>
      </c>
      <c r="BB28" s="132">
        <v>345.596</v>
      </c>
      <c r="BC28" s="132">
        <v>388.852</v>
      </c>
    </row>
    <row r="29" spans="1:55" ht="15.75">
      <c r="A29" s="54" t="s">
        <v>15</v>
      </c>
      <c r="B29" s="127">
        <v>3815</v>
      </c>
      <c r="C29" s="127">
        <v>4731</v>
      </c>
      <c r="D29" s="127">
        <v>5251</v>
      </c>
      <c r="E29" s="127">
        <v>6285</v>
      </c>
      <c r="F29" s="128">
        <v>6981.395</v>
      </c>
      <c r="G29" s="128">
        <v>7528.687</v>
      </c>
      <c r="H29" s="127">
        <v>32</v>
      </c>
      <c r="I29" s="127">
        <v>2</v>
      </c>
      <c r="J29" s="127">
        <v>33</v>
      </c>
      <c r="K29" s="127" t="s">
        <v>43</v>
      </c>
      <c r="L29" s="128">
        <v>0</v>
      </c>
      <c r="M29" s="128">
        <v>32.5</v>
      </c>
      <c r="N29" s="127">
        <v>1978</v>
      </c>
      <c r="O29" s="127">
        <v>2151</v>
      </c>
      <c r="P29" s="127">
        <v>2116</v>
      </c>
      <c r="Q29" s="127">
        <v>2553</v>
      </c>
      <c r="R29" s="128">
        <v>2832.085</v>
      </c>
      <c r="S29" s="128">
        <v>2614.531</v>
      </c>
      <c r="T29" s="127">
        <v>706</v>
      </c>
      <c r="U29" s="127">
        <v>765</v>
      </c>
      <c r="V29" s="127">
        <v>863</v>
      </c>
      <c r="W29" s="127">
        <v>1149</v>
      </c>
      <c r="X29" s="128">
        <v>1083.595</v>
      </c>
      <c r="Y29" s="128">
        <v>974.473</v>
      </c>
      <c r="Z29" s="127">
        <v>794</v>
      </c>
      <c r="AA29" s="127">
        <v>636</v>
      </c>
      <c r="AB29" s="127">
        <v>818</v>
      </c>
      <c r="AC29" s="127">
        <v>873</v>
      </c>
      <c r="AD29" s="128">
        <v>1046.964</v>
      </c>
      <c r="AE29" s="128">
        <v>1144.038</v>
      </c>
      <c r="AF29" s="127">
        <v>47</v>
      </c>
      <c r="AG29" s="127">
        <v>77</v>
      </c>
      <c r="AH29" s="127">
        <v>73</v>
      </c>
      <c r="AI29" s="127">
        <v>87</v>
      </c>
      <c r="AJ29" s="128">
        <v>126.93</v>
      </c>
      <c r="AK29" s="128">
        <v>139.257</v>
      </c>
      <c r="AL29" s="129" t="s">
        <v>43</v>
      </c>
      <c r="AM29" s="129" t="s">
        <v>43</v>
      </c>
      <c r="AN29" s="127" t="s">
        <v>43</v>
      </c>
      <c r="AO29" s="127" t="s">
        <v>43</v>
      </c>
      <c r="AP29" s="128">
        <v>0</v>
      </c>
      <c r="AQ29" s="128">
        <v>51.413</v>
      </c>
      <c r="AR29" s="127">
        <v>34</v>
      </c>
      <c r="AS29" s="127">
        <v>24</v>
      </c>
      <c r="AT29" s="127" t="s">
        <v>43</v>
      </c>
      <c r="AU29" s="127">
        <v>1</v>
      </c>
      <c r="AV29" s="128">
        <v>23.885</v>
      </c>
      <c r="AW29" s="128">
        <v>0</v>
      </c>
      <c r="AX29" s="133">
        <v>7406</v>
      </c>
      <c r="AY29" s="133">
        <v>8387</v>
      </c>
      <c r="AZ29" s="133">
        <v>9153</v>
      </c>
      <c r="BA29" s="133">
        <v>10948</v>
      </c>
      <c r="BB29" s="133">
        <v>12094.854</v>
      </c>
      <c r="BC29" s="133">
        <v>12484.899</v>
      </c>
    </row>
    <row r="30" spans="1:55" ht="15.75">
      <c r="A30" s="54" t="s">
        <v>69</v>
      </c>
      <c r="B30" s="124">
        <v>1626</v>
      </c>
      <c r="C30" s="124">
        <v>1977</v>
      </c>
      <c r="D30" s="124">
        <v>2273</v>
      </c>
      <c r="E30" s="124">
        <v>1999</v>
      </c>
      <c r="F30" s="125">
        <v>2668.856</v>
      </c>
      <c r="G30" s="125">
        <v>3128.297</v>
      </c>
      <c r="H30" s="126" t="s">
        <v>43</v>
      </c>
      <c r="I30" s="126" t="s">
        <v>43</v>
      </c>
      <c r="J30" s="124" t="s">
        <v>43</v>
      </c>
      <c r="K30" s="124" t="s">
        <v>43</v>
      </c>
      <c r="L30" s="125">
        <v>0</v>
      </c>
      <c r="M30" s="125">
        <v>0</v>
      </c>
      <c r="N30" s="124">
        <v>726</v>
      </c>
      <c r="O30" s="124">
        <v>899</v>
      </c>
      <c r="P30" s="124">
        <v>926</v>
      </c>
      <c r="Q30" s="124">
        <v>978</v>
      </c>
      <c r="R30" s="125">
        <v>995.434</v>
      </c>
      <c r="S30" s="125">
        <v>783.643</v>
      </c>
      <c r="T30" s="124">
        <v>221</v>
      </c>
      <c r="U30" s="124">
        <v>165</v>
      </c>
      <c r="V30" s="124">
        <v>262</v>
      </c>
      <c r="W30" s="124">
        <v>176</v>
      </c>
      <c r="X30" s="125">
        <v>159.776</v>
      </c>
      <c r="Y30" s="125">
        <v>238.593</v>
      </c>
      <c r="Z30" s="124">
        <v>635</v>
      </c>
      <c r="AA30" s="124">
        <v>809</v>
      </c>
      <c r="AB30" s="124">
        <v>747</v>
      </c>
      <c r="AC30" s="124">
        <v>667</v>
      </c>
      <c r="AD30" s="125">
        <v>626.838</v>
      </c>
      <c r="AE30" s="125">
        <v>878.384</v>
      </c>
      <c r="AF30" s="124">
        <v>9</v>
      </c>
      <c r="AG30" s="124" t="s">
        <v>43</v>
      </c>
      <c r="AH30" s="124" t="s">
        <v>43</v>
      </c>
      <c r="AI30" s="124" t="s">
        <v>43</v>
      </c>
      <c r="AJ30" s="125">
        <v>1.4</v>
      </c>
      <c r="AK30" s="125">
        <v>0</v>
      </c>
      <c r="AL30" s="126" t="s">
        <v>43</v>
      </c>
      <c r="AM30" s="126" t="s">
        <v>43</v>
      </c>
      <c r="AN30" s="124" t="s">
        <v>43</v>
      </c>
      <c r="AO30" s="124" t="s">
        <v>43</v>
      </c>
      <c r="AP30" s="125">
        <v>0</v>
      </c>
      <c r="AQ30" s="125">
        <v>0</v>
      </c>
      <c r="AR30" s="126" t="s">
        <v>43</v>
      </c>
      <c r="AS30" s="124" t="s">
        <v>43</v>
      </c>
      <c r="AT30" s="124" t="s">
        <v>43</v>
      </c>
      <c r="AU30" s="124" t="s">
        <v>43</v>
      </c>
      <c r="AV30" s="125">
        <v>0</v>
      </c>
      <c r="AW30" s="125">
        <v>0</v>
      </c>
      <c r="AX30" s="132">
        <v>3217</v>
      </c>
      <c r="AY30" s="132">
        <v>3850</v>
      </c>
      <c r="AZ30" s="132">
        <v>4209</v>
      </c>
      <c r="BA30" s="132">
        <v>3820</v>
      </c>
      <c r="BB30" s="132">
        <v>4452.304</v>
      </c>
      <c r="BC30" s="132">
        <v>5028.917</v>
      </c>
    </row>
    <row r="31" spans="1:55" ht="15.75">
      <c r="A31" s="54" t="s">
        <v>16</v>
      </c>
      <c r="B31" s="127">
        <v>2</v>
      </c>
      <c r="C31" s="127">
        <v>113</v>
      </c>
      <c r="D31" s="127">
        <v>38</v>
      </c>
      <c r="E31" s="127">
        <v>49</v>
      </c>
      <c r="F31" s="128">
        <v>47.454</v>
      </c>
      <c r="G31" s="128">
        <v>90.962</v>
      </c>
      <c r="H31" s="129" t="s">
        <v>43</v>
      </c>
      <c r="I31" s="129" t="s">
        <v>43</v>
      </c>
      <c r="J31" s="127" t="s">
        <v>43</v>
      </c>
      <c r="K31" s="127" t="s">
        <v>43</v>
      </c>
      <c r="L31" s="128">
        <v>0</v>
      </c>
      <c r="M31" s="128">
        <v>0</v>
      </c>
      <c r="N31" s="129" t="s">
        <v>43</v>
      </c>
      <c r="O31" s="129">
        <v>7</v>
      </c>
      <c r="P31" s="129">
        <v>7</v>
      </c>
      <c r="Q31" s="129">
        <v>31</v>
      </c>
      <c r="R31" s="128">
        <v>71.2</v>
      </c>
      <c r="S31" s="128">
        <v>172.591</v>
      </c>
      <c r="T31" s="127">
        <v>2</v>
      </c>
      <c r="U31" s="127">
        <v>2</v>
      </c>
      <c r="V31" s="127">
        <v>2</v>
      </c>
      <c r="W31" s="127">
        <v>12</v>
      </c>
      <c r="X31" s="128">
        <v>11.959</v>
      </c>
      <c r="Y31" s="128">
        <v>8.5</v>
      </c>
      <c r="Z31" s="129" t="s">
        <v>43</v>
      </c>
      <c r="AA31" s="127" t="s">
        <v>43</v>
      </c>
      <c r="AB31" s="127">
        <v>2</v>
      </c>
      <c r="AC31" s="127" t="s">
        <v>43</v>
      </c>
      <c r="AD31" s="128">
        <v>12.6</v>
      </c>
      <c r="AE31" s="128">
        <v>19.579</v>
      </c>
      <c r="AF31" s="127">
        <v>4</v>
      </c>
      <c r="AG31" s="127">
        <v>2</v>
      </c>
      <c r="AH31" s="127">
        <v>1</v>
      </c>
      <c r="AI31" s="127">
        <v>7</v>
      </c>
      <c r="AJ31" s="128">
        <v>0.66</v>
      </c>
      <c r="AK31" s="128">
        <v>0</v>
      </c>
      <c r="AL31" s="129" t="s">
        <v>43</v>
      </c>
      <c r="AM31" s="129" t="s">
        <v>43</v>
      </c>
      <c r="AN31" s="127" t="s">
        <v>43</v>
      </c>
      <c r="AO31" s="127" t="s">
        <v>43</v>
      </c>
      <c r="AP31" s="128">
        <v>0</v>
      </c>
      <c r="AQ31" s="128">
        <v>0</v>
      </c>
      <c r="AR31" s="129" t="s">
        <v>43</v>
      </c>
      <c r="AS31" s="127" t="s">
        <v>43</v>
      </c>
      <c r="AT31" s="127"/>
      <c r="AU31" s="127" t="s">
        <v>43</v>
      </c>
      <c r="AV31" s="128">
        <v>0</v>
      </c>
      <c r="AW31" s="128">
        <v>0</v>
      </c>
      <c r="AX31" s="133">
        <v>8</v>
      </c>
      <c r="AY31" s="133">
        <v>124</v>
      </c>
      <c r="AZ31" s="133">
        <v>49</v>
      </c>
      <c r="BA31" s="133">
        <v>92</v>
      </c>
      <c r="BB31" s="133">
        <v>143.873</v>
      </c>
      <c r="BC31" s="133">
        <v>291.632</v>
      </c>
    </row>
    <row r="32" spans="1:55" ht="15.75">
      <c r="A32" s="54" t="s">
        <v>89</v>
      </c>
      <c r="B32" s="124" t="s">
        <v>43</v>
      </c>
      <c r="C32" s="124"/>
      <c r="D32" s="124"/>
      <c r="E32" s="124"/>
      <c r="F32" s="125">
        <v>61.081</v>
      </c>
      <c r="G32" s="125">
        <v>25.75</v>
      </c>
      <c r="H32" s="126"/>
      <c r="I32" s="126"/>
      <c r="J32" s="124"/>
      <c r="K32" s="124"/>
      <c r="L32" s="125">
        <v>0</v>
      </c>
      <c r="M32" s="125">
        <v>0</v>
      </c>
      <c r="N32" s="126"/>
      <c r="O32" s="126"/>
      <c r="P32" s="126"/>
      <c r="Q32" s="124" t="s">
        <v>43</v>
      </c>
      <c r="R32" s="125">
        <v>0</v>
      </c>
      <c r="S32" s="125">
        <v>0</v>
      </c>
      <c r="T32" s="124"/>
      <c r="U32" s="124"/>
      <c r="V32" s="124"/>
      <c r="W32" s="124" t="s">
        <v>43</v>
      </c>
      <c r="X32" s="125">
        <v>0</v>
      </c>
      <c r="Y32" s="125">
        <v>0</v>
      </c>
      <c r="Z32" s="126"/>
      <c r="AA32" s="124"/>
      <c r="AB32" s="124"/>
      <c r="AC32" s="124">
        <v>3</v>
      </c>
      <c r="AD32" s="125">
        <v>0</v>
      </c>
      <c r="AE32" s="125">
        <v>3.875</v>
      </c>
      <c r="AF32" s="124"/>
      <c r="AG32" s="124"/>
      <c r="AH32" s="124"/>
      <c r="AI32" s="124" t="s">
        <v>43</v>
      </c>
      <c r="AJ32" s="125">
        <v>0.5</v>
      </c>
      <c r="AK32" s="125">
        <v>0</v>
      </c>
      <c r="AL32" s="126"/>
      <c r="AM32" s="126"/>
      <c r="AN32" s="124"/>
      <c r="AO32" s="124" t="s">
        <v>43</v>
      </c>
      <c r="AP32" s="125">
        <v>0</v>
      </c>
      <c r="AQ32" s="125">
        <v>0</v>
      </c>
      <c r="AR32" s="126"/>
      <c r="AS32" s="124"/>
      <c r="AT32" s="124"/>
      <c r="AU32" s="124" t="s">
        <v>43</v>
      </c>
      <c r="AV32" s="125">
        <v>0</v>
      </c>
      <c r="AW32" s="125">
        <v>0</v>
      </c>
      <c r="AX32" s="132"/>
      <c r="AY32" s="132"/>
      <c r="AZ32" s="132"/>
      <c r="BA32" s="132">
        <v>3</v>
      </c>
      <c r="BB32" s="132">
        <v>61.581</v>
      </c>
      <c r="BC32" s="132">
        <v>29.625</v>
      </c>
    </row>
    <row r="33" spans="1:55" ht="15.75">
      <c r="A33" s="54" t="s">
        <v>17</v>
      </c>
      <c r="B33" s="127">
        <v>305</v>
      </c>
      <c r="C33" s="127">
        <v>364</v>
      </c>
      <c r="D33" s="127">
        <v>389</v>
      </c>
      <c r="E33" s="127">
        <v>387</v>
      </c>
      <c r="F33" s="128">
        <v>442.057</v>
      </c>
      <c r="G33" s="128">
        <v>423.275</v>
      </c>
      <c r="H33" s="129" t="s">
        <v>43</v>
      </c>
      <c r="I33" s="129" t="s">
        <v>43</v>
      </c>
      <c r="J33" s="127" t="s">
        <v>43</v>
      </c>
      <c r="K33" s="127" t="s">
        <v>43</v>
      </c>
      <c r="L33" s="128">
        <v>0</v>
      </c>
      <c r="M33" s="128">
        <v>0</v>
      </c>
      <c r="N33" s="127">
        <v>88</v>
      </c>
      <c r="O33" s="127">
        <v>101</v>
      </c>
      <c r="P33" s="127">
        <v>102</v>
      </c>
      <c r="Q33" s="127">
        <v>121</v>
      </c>
      <c r="R33" s="128">
        <v>118.051</v>
      </c>
      <c r="S33" s="128">
        <v>145.479</v>
      </c>
      <c r="T33" s="127">
        <v>6</v>
      </c>
      <c r="U33" s="127">
        <v>6</v>
      </c>
      <c r="V33" s="127">
        <v>6</v>
      </c>
      <c r="W33" s="127">
        <v>6</v>
      </c>
      <c r="X33" s="128">
        <v>7.35</v>
      </c>
      <c r="Y33" s="128">
        <v>5.5</v>
      </c>
      <c r="Z33" s="127">
        <v>4</v>
      </c>
      <c r="AA33" s="127" t="s">
        <v>43</v>
      </c>
      <c r="AB33" s="127">
        <v>2</v>
      </c>
      <c r="AC33" s="127">
        <v>34</v>
      </c>
      <c r="AD33" s="128">
        <v>4.589</v>
      </c>
      <c r="AE33" s="128">
        <v>0</v>
      </c>
      <c r="AF33" s="127">
        <v>9</v>
      </c>
      <c r="AG33" s="127" t="s">
        <v>43</v>
      </c>
      <c r="AH33" s="127" t="s">
        <v>43</v>
      </c>
      <c r="AI33" s="127" t="s">
        <v>43</v>
      </c>
      <c r="AJ33" s="128">
        <v>0</v>
      </c>
      <c r="AK33" s="128">
        <v>0</v>
      </c>
      <c r="AL33" s="129" t="s">
        <v>43</v>
      </c>
      <c r="AM33" s="129" t="s">
        <v>43</v>
      </c>
      <c r="AN33" s="127" t="s">
        <v>43</v>
      </c>
      <c r="AO33" s="127" t="s">
        <v>43</v>
      </c>
      <c r="AP33" s="128">
        <v>0</v>
      </c>
      <c r="AQ33" s="128">
        <v>19.2</v>
      </c>
      <c r="AR33" s="127">
        <v>6</v>
      </c>
      <c r="AS33" s="127">
        <v>7</v>
      </c>
      <c r="AT33" s="127">
        <v>8</v>
      </c>
      <c r="AU33" s="127">
        <v>9</v>
      </c>
      <c r="AV33" s="128">
        <v>9.3</v>
      </c>
      <c r="AW33" s="128">
        <v>0</v>
      </c>
      <c r="AX33" s="133">
        <v>417</v>
      </c>
      <c r="AY33" s="133">
        <v>478</v>
      </c>
      <c r="AZ33" s="133">
        <v>507</v>
      </c>
      <c r="BA33" s="133">
        <v>557</v>
      </c>
      <c r="BB33" s="133">
        <v>581.347</v>
      </c>
      <c r="BC33" s="133">
        <v>593.454</v>
      </c>
    </row>
    <row r="34" spans="1:55" ht="15.75">
      <c r="A34" s="54" t="s">
        <v>39</v>
      </c>
      <c r="B34" s="124">
        <v>3687</v>
      </c>
      <c r="C34" s="124">
        <v>6583</v>
      </c>
      <c r="D34" s="124">
        <v>4608</v>
      </c>
      <c r="E34" s="124">
        <v>4531</v>
      </c>
      <c r="F34" s="125">
        <v>4492.179</v>
      </c>
      <c r="G34" s="125">
        <v>4818.784</v>
      </c>
      <c r="H34" s="126">
        <v>97</v>
      </c>
      <c r="I34" s="126">
        <v>108</v>
      </c>
      <c r="J34" s="126">
        <v>404</v>
      </c>
      <c r="K34" s="126">
        <v>379</v>
      </c>
      <c r="L34" s="125">
        <v>481.335</v>
      </c>
      <c r="M34" s="125">
        <v>507.354</v>
      </c>
      <c r="N34" s="124">
        <v>1597</v>
      </c>
      <c r="O34" s="124">
        <v>1470</v>
      </c>
      <c r="P34" s="124">
        <v>1123</v>
      </c>
      <c r="Q34" s="124">
        <v>1755</v>
      </c>
      <c r="R34" s="125">
        <v>1739.705</v>
      </c>
      <c r="S34" s="125">
        <v>1567.986</v>
      </c>
      <c r="T34" s="124">
        <v>724</v>
      </c>
      <c r="U34" s="124">
        <v>778</v>
      </c>
      <c r="V34" s="124">
        <v>564</v>
      </c>
      <c r="W34" s="124">
        <v>814</v>
      </c>
      <c r="X34" s="125">
        <v>916.558</v>
      </c>
      <c r="Y34" s="125">
        <v>699.031</v>
      </c>
      <c r="Z34" s="124">
        <v>969</v>
      </c>
      <c r="AA34" s="124">
        <v>625</v>
      </c>
      <c r="AB34" s="124">
        <v>1103</v>
      </c>
      <c r="AC34" s="124">
        <v>1096</v>
      </c>
      <c r="AD34" s="125">
        <v>918.845</v>
      </c>
      <c r="AE34" s="125">
        <v>633.467</v>
      </c>
      <c r="AF34" s="124">
        <v>18</v>
      </c>
      <c r="AG34" s="124">
        <v>12</v>
      </c>
      <c r="AH34" s="124">
        <v>7</v>
      </c>
      <c r="AI34" s="124">
        <v>7</v>
      </c>
      <c r="AJ34" s="125">
        <v>4.886</v>
      </c>
      <c r="AK34" s="125">
        <v>14.176</v>
      </c>
      <c r="AL34" s="124">
        <v>25</v>
      </c>
      <c r="AM34" s="124">
        <v>74</v>
      </c>
      <c r="AN34" s="124">
        <v>43</v>
      </c>
      <c r="AO34" s="124">
        <v>47</v>
      </c>
      <c r="AP34" s="125">
        <v>44.622</v>
      </c>
      <c r="AQ34" s="125">
        <v>0</v>
      </c>
      <c r="AR34" s="124">
        <v>7</v>
      </c>
      <c r="AS34" s="124">
        <v>3</v>
      </c>
      <c r="AT34" s="124">
        <v>3</v>
      </c>
      <c r="AU34" s="124">
        <v>8</v>
      </c>
      <c r="AV34" s="125">
        <v>1.27</v>
      </c>
      <c r="AW34" s="125">
        <v>55.636</v>
      </c>
      <c r="AX34" s="132">
        <v>7125</v>
      </c>
      <c r="AY34" s="132">
        <v>9653</v>
      </c>
      <c r="AZ34" s="132">
        <v>7854</v>
      </c>
      <c r="BA34" s="132">
        <v>8639</v>
      </c>
      <c r="BB34" s="132">
        <v>8599.4</v>
      </c>
      <c r="BC34" s="132">
        <v>8296.434</v>
      </c>
    </row>
    <row r="35" spans="1:55" ht="15.75">
      <c r="A35" s="54" t="s">
        <v>18</v>
      </c>
      <c r="B35" s="127">
        <v>9255</v>
      </c>
      <c r="C35" s="127">
        <v>11304</v>
      </c>
      <c r="D35" s="127">
        <v>11987</v>
      </c>
      <c r="E35" s="127">
        <v>11668</v>
      </c>
      <c r="F35" s="128">
        <v>12452.684</v>
      </c>
      <c r="G35" s="128">
        <v>14132.979</v>
      </c>
      <c r="H35" s="129" t="s">
        <v>43</v>
      </c>
      <c r="I35" s="129" t="s">
        <v>43</v>
      </c>
      <c r="J35" s="127" t="s">
        <v>43</v>
      </c>
      <c r="K35" s="127" t="s">
        <v>43</v>
      </c>
      <c r="L35" s="128">
        <v>0</v>
      </c>
      <c r="M35" s="128">
        <v>0</v>
      </c>
      <c r="N35" s="127">
        <v>499</v>
      </c>
      <c r="O35" s="127">
        <v>747</v>
      </c>
      <c r="P35" s="127">
        <v>633</v>
      </c>
      <c r="Q35" s="127">
        <v>580</v>
      </c>
      <c r="R35" s="128">
        <v>793.227</v>
      </c>
      <c r="S35" s="128">
        <v>747.231</v>
      </c>
      <c r="T35" s="127">
        <v>264</v>
      </c>
      <c r="U35" s="127">
        <v>495</v>
      </c>
      <c r="V35" s="127">
        <v>332</v>
      </c>
      <c r="W35" s="127">
        <v>506</v>
      </c>
      <c r="X35" s="128">
        <v>520.686</v>
      </c>
      <c r="Y35" s="128">
        <v>896.656</v>
      </c>
      <c r="Z35" s="127">
        <v>1236</v>
      </c>
      <c r="AA35" s="127">
        <v>1429</v>
      </c>
      <c r="AB35" s="127">
        <v>1870</v>
      </c>
      <c r="AC35" s="127">
        <v>2457</v>
      </c>
      <c r="AD35" s="128">
        <v>2803.118</v>
      </c>
      <c r="AE35" s="128">
        <v>3075.064</v>
      </c>
      <c r="AF35" s="127">
        <v>2</v>
      </c>
      <c r="AG35" s="127">
        <v>2</v>
      </c>
      <c r="AH35" s="127">
        <v>5</v>
      </c>
      <c r="AI35" s="127">
        <v>7</v>
      </c>
      <c r="AJ35" s="128">
        <v>14.698</v>
      </c>
      <c r="AK35" s="128">
        <v>5.996</v>
      </c>
      <c r="AL35" s="129" t="s">
        <v>43</v>
      </c>
      <c r="AM35" s="129">
        <v>44</v>
      </c>
      <c r="AN35" s="127" t="s">
        <v>43</v>
      </c>
      <c r="AO35" s="127" t="s">
        <v>43</v>
      </c>
      <c r="AP35" s="128">
        <v>0</v>
      </c>
      <c r="AQ35" s="128">
        <v>0.7</v>
      </c>
      <c r="AR35" s="127">
        <v>61</v>
      </c>
      <c r="AS35" s="127">
        <v>65</v>
      </c>
      <c r="AT35" s="127">
        <v>71</v>
      </c>
      <c r="AU35" s="127">
        <v>22</v>
      </c>
      <c r="AV35" s="128">
        <v>0.8</v>
      </c>
      <c r="AW35" s="128">
        <v>0</v>
      </c>
      <c r="AX35" s="133">
        <v>11316</v>
      </c>
      <c r="AY35" s="133">
        <v>14086</v>
      </c>
      <c r="AZ35" s="133">
        <v>14897</v>
      </c>
      <c r="BA35" s="133">
        <v>15239</v>
      </c>
      <c r="BB35" s="133">
        <v>16585.213</v>
      </c>
      <c r="BC35" s="133">
        <v>18858.626</v>
      </c>
    </row>
    <row r="36" spans="1:55" ht="15.75">
      <c r="A36" s="54" t="s">
        <v>19</v>
      </c>
      <c r="B36" s="124">
        <v>12838</v>
      </c>
      <c r="C36" s="124">
        <v>14180</v>
      </c>
      <c r="D36" s="124">
        <v>15944</v>
      </c>
      <c r="E36" s="124">
        <v>18164</v>
      </c>
      <c r="F36" s="125">
        <v>23360.285</v>
      </c>
      <c r="G36" s="125">
        <v>27288.254</v>
      </c>
      <c r="H36" s="126">
        <v>1</v>
      </c>
      <c r="I36" s="126">
        <v>17</v>
      </c>
      <c r="J36" s="126">
        <v>10</v>
      </c>
      <c r="K36" s="126">
        <v>31</v>
      </c>
      <c r="L36" s="125">
        <v>76.93</v>
      </c>
      <c r="M36" s="125">
        <v>0</v>
      </c>
      <c r="N36" s="125">
        <v>3341</v>
      </c>
      <c r="O36" s="125">
        <v>3628</v>
      </c>
      <c r="P36" s="125">
        <v>4073</v>
      </c>
      <c r="Q36" s="125">
        <v>4571</v>
      </c>
      <c r="R36" s="125">
        <v>4775.093</v>
      </c>
      <c r="S36" s="125">
        <v>5433.243</v>
      </c>
      <c r="T36" s="124">
        <v>776</v>
      </c>
      <c r="U36" s="124">
        <v>831</v>
      </c>
      <c r="V36" s="124">
        <v>785</v>
      </c>
      <c r="W36" s="124">
        <v>881</v>
      </c>
      <c r="X36" s="125">
        <v>1002.436</v>
      </c>
      <c r="Y36" s="125">
        <v>963.412</v>
      </c>
      <c r="Z36" s="124">
        <v>644</v>
      </c>
      <c r="AA36" s="124">
        <v>668</v>
      </c>
      <c r="AB36" s="124">
        <v>706</v>
      </c>
      <c r="AC36" s="124">
        <v>791</v>
      </c>
      <c r="AD36" s="125">
        <v>727.414</v>
      </c>
      <c r="AE36" s="125">
        <v>742.068</v>
      </c>
      <c r="AF36" s="124">
        <v>50</v>
      </c>
      <c r="AG36" s="124">
        <v>73</v>
      </c>
      <c r="AH36" s="124">
        <v>60</v>
      </c>
      <c r="AI36" s="124">
        <v>98</v>
      </c>
      <c r="AJ36" s="125">
        <v>99.96</v>
      </c>
      <c r="AK36" s="125">
        <v>35.727</v>
      </c>
      <c r="AL36" s="124">
        <v>5</v>
      </c>
      <c r="AM36" s="124">
        <v>2</v>
      </c>
      <c r="AN36" s="124" t="s">
        <v>43</v>
      </c>
      <c r="AO36" s="124">
        <v>2</v>
      </c>
      <c r="AP36" s="125">
        <v>0</v>
      </c>
      <c r="AQ36" s="125">
        <v>122.7</v>
      </c>
      <c r="AR36" s="124">
        <v>73</v>
      </c>
      <c r="AS36" s="124">
        <v>28</v>
      </c>
      <c r="AT36" s="124">
        <v>61</v>
      </c>
      <c r="AU36" s="124">
        <v>45</v>
      </c>
      <c r="AV36" s="125">
        <v>17.5</v>
      </c>
      <c r="AW36" s="125">
        <v>0</v>
      </c>
      <c r="AX36" s="132">
        <v>17729</v>
      </c>
      <c r="AY36" s="132">
        <v>19427</v>
      </c>
      <c r="AZ36" s="132">
        <v>21639</v>
      </c>
      <c r="BA36" s="132">
        <v>24582</v>
      </c>
      <c r="BB36" s="132">
        <v>30059.618</v>
      </c>
      <c r="BC36" s="132">
        <v>34585.404</v>
      </c>
    </row>
    <row r="37" spans="1:55" ht="15.75">
      <c r="A37" s="54" t="s">
        <v>20</v>
      </c>
      <c r="B37" s="129">
        <v>1338</v>
      </c>
      <c r="C37" s="129">
        <v>1408</v>
      </c>
      <c r="D37" s="129">
        <v>1580</v>
      </c>
      <c r="E37" s="129">
        <v>1935</v>
      </c>
      <c r="F37" s="128">
        <v>2143.078</v>
      </c>
      <c r="G37" s="128">
        <v>2484.382</v>
      </c>
      <c r="H37" s="129" t="s">
        <v>43</v>
      </c>
      <c r="I37" s="129" t="s">
        <v>43</v>
      </c>
      <c r="J37" s="127" t="s">
        <v>43</v>
      </c>
      <c r="K37" s="127" t="s">
        <v>43</v>
      </c>
      <c r="L37" s="128">
        <v>6</v>
      </c>
      <c r="M37" s="128">
        <v>9.875</v>
      </c>
      <c r="N37" s="127">
        <v>2392</v>
      </c>
      <c r="O37" s="127">
        <v>2786</v>
      </c>
      <c r="P37" s="127">
        <v>3261</v>
      </c>
      <c r="Q37" s="127">
        <v>3547</v>
      </c>
      <c r="R37" s="128">
        <v>3340.739</v>
      </c>
      <c r="S37" s="128">
        <v>4514.41</v>
      </c>
      <c r="T37" s="127">
        <v>850</v>
      </c>
      <c r="U37" s="127">
        <v>686</v>
      </c>
      <c r="V37" s="127">
        <v>875</v>
      </c>
      <c r="W37" s="127">
        <v>1048</v>
      </c>
      <c r="X37" s="128">
        <v>1130.684</v>
      </c>
      <c r="Y37" s="128">
        <v>1078.855</v>
      </c>
      <c r="Z37" s="127">
        <v>1499</v>
      </c>
      <c r="AA37" s="127">
        <v>2587</v>
      </c>
      <c r="AB37" s="127">
        <v>2177</v>
      </c>
      <c r="AC37" s="127">
        <v>2588</v>
      </c>
      <c r="AD37" s="128">
        <v>3100.506</v>
      </c>
      <c r="AE37" s="128">
        <v>3396.473</v>
      </c>
      <c r="AF37" s="127">
        <v>120</v>
      </c>
      <c r="AG37" s="127">
        <v>184</v>
      </c>
      <c r="AH37" s="127">
        <v>186</v>
      </c>
      <c r="AI37" s="127">
        <v>261</v>
      </c>
      <c r="AJ37" s="128">
        <v>199.39</v>
      </c>
      <c r="AK37" s="128">
        <v>58.266</v>
      </c>
      <c r="AL37" s="127">
        <v>31</v>
      </c>
      <c r="AM37" s="127">
        <v>39</v>
      </c>
      <c r="AN37" s="127">
        <v>29</v>
      </c>
      <c r="AO37" s="127">
        <v>36</v>
      </c>
      <c r="AP37" s="128">
        <v>59.274</v>
      </c>
      <c r="AQ37" s="128">
        <v>225.748</v>
      </c>
      <c r="AR37" s="129">
        <v>192</v>
      </c>
      <c r="AS37" s="129">
        <v>38</v>
      </c>
      <c r="AT37" s="129">
        <v>184</v>
      </c>
      <c r="AU37" s="129">
        <v>295</v>
      </c>
      <c r="AV37" s="128">
        <v>248.276</v>
      </c>
      <c r="AW37" s="128">
        <v>5.05</v>
      </c>
      <c r="AX37" s="133">
        <v>6421</v>
      </c>
      <c r="AY37" s="133">
        <v>7728</v>
      </c>
      <c r="AZ37" s="133">
        <v>8293</v>
      </c>
      <c r="BA37" s="133">
        <v>9711</v>
      </c>
      <c r="BB37" s="133">
        <v>10227.947</v>
      </c>
      <c r="BC37" s="133">
        <v>11773.059</v>
      </c>
    </row>
    <row r="38" spans="1:55" ht="15.75">
      <c r="A38" s="54" t="s">
        <v>21</v>
      </c>
      <c r="B38" s="126">
        <v>103</v>
      </c>
      <c r="C38" s="126">
        <v>137</v>
      </c>
      <c r="D38" s="126">
        <v>95</v>
      </c>
      <c r="E38" s="126">
        <v>164</v>
      </c>
      <c r="F38" s="125">
        <v>187.651</v>
      </c>
      <c r="G38" s="125">
        <v>198.489</v>
      </c>
      <c r="H38" s="126" t="s">
        <v>43</v>
      </c>
      <c r="I38" s="126" t="s">
        <v>43</v>
      </c>
      <c r="J38" s="124" t="s">
        <v>43</v>
      </c>
      <c r="K38" s="124" t="s">
        <v>43</v>
      </c>
      <c r="L38" s="125">
        <v>0</v>
      </c>
      <c r="M38" s="125">
        <v>0</v>
      </c>
      <c r="N38" s="124">
        <v>202</v>
      </c>
      <c r="O38" s="124">
        <v>167</v>
      </c>
      <c r="P38" s="124">
        <v>308</v>
      </c>
      <c r="Q38" s="124">
        <v>368</v>
      </c>
      <c r="R38" s="125">
        <v>379.657</v>
      </c>
      <c r="S38" s="125">
        <v>334.848</v>
      </c>
      <c r="T38" s="126">
        <v>138</v>
      </c>
      <c r="U38" s="126">
        <v>54</v>
      </c>
      <c r="V38" s="126">
        <v>56</v>
      </c>
      <c r="W38" s="126">
        <v>101</v>
      </c>
      <c r="X38" s="125">
        <v>85.39</v>
      </c>
      <c r="Y38" s="125">
        <v>90.166</v>
      </c>
      <c r="Z38" s="124">
        <v>184</v>
      </c>
      <c r="AA38" s="124">
        <v>252</v>
      </c>
      <c r="AB38" s="124">
        <v>394</v>
      </c>
      <c r="AC38" s="124">
        <v>332</v>
      </c>
      <c r="AD38" s="125">
        <v>300.719</v>
      </c>
      <c r="AE38" s="125">
        <v>294.2</v>
      </c>
      <c r="AF38" s="124">
        <v>9</v>
      </c>
      <c r="AG38" s="124">
        <v>3</v>
      </c>
      <c r="AH38" s="124">
        <v>19</v>
      </c>
      <c r="AI38" s="124">
        <v>17</v>
      </c>
      <c r="AJ38" s="125">
        <v>8.178</v>
      </c>
      <c r="AK38" s="125">
        <v>0.45</v>
      </c>
      <c r="AL38" s="124">
        <v>6</v>
      </c>
      <c r="AM38" s="124">
        <v>1</v>
      </c>
      <c r="AN38" s="124" t="s">
        <v>43</v>
      </c>
      <c r="AO38" s="124" t="s">
        <v>43</v>
      </c>
      <c r="AP38" s="125">
        <v>0</v>
      </c>
      <c r="AQ38" s="125">
        <v>0</v>
      </c>
      <c r="AR38" s="126" t="s">
        <v>43</v>
      </c>
      <c r="AS38" s="126">
        <v>4</v>
      </c>
      <c r="AT38" s="124" t="s">
        <v>43</v>
      </c>
      <c r="AU38" s="124" t="s">
        <v>43</v>
      </c>
      <c r="AV38" s="125">
        <v>0.2</v>
      </c>
      <c r="AW38" s="125">
        <v>1.6</v>
      </c>
      <c r="AX38" s="132">
        <v>641</v>
      </c>
      <c r="AY38" s="132">
        <v>619</v>
      </c>
      <c r="AZ38" s="132">
        <v>872</v>
      </c>
      <c r="BA38" s="132">
        <v>982</v>
      </c>
      <c r="BB38" s="132">
        <v>961.795</v>
      </c>
      <c r="BC38" s="132">
        <v>919.753</v>
      </c>
    </row>
    <row r="39" spans="1:55" ht="15.75">
      <c r="A39" s="60" t="s">
        <v>22</v>
      </c>
      <c r="B39" s="127">
        <v>137</v>
      </c>
      <c r="C39" s="127">
        <v>187</v>
      </c>
      <c r="D39" s="127">
        <v>382</v>
      </c>
      <c r="E39" s="127">
        <v>333</v>
      </c>
      <c r="F39" s="128">
        <v>323.953</v>
      </c>
      <c r="G39" s="128">
        <v>477.065</v>
      </c>
      <c r="H39" s="129" t="s">
        <v>43</v>
      </c>
      <c r="I39" s="129" t="s">
        <v>43</v>
      </c>
      <c r="J39" s="127" t="s">
        <v>43</v>
      </c>
      <c r="K39" s="127" t="s">
        <v>43</v>
      </c>
      <c r="L39" s="128">
        <v>0</v>
      </c>
      <c r="M39" s="128">
        <v>0</v>
      </c>
      <c r="N39" s="127">
        <v>143</v>
      </c>
      <c r="O39" s="127">
        <v>219</v>
      </c>
      <c r="P39" s="127">
        <v>172</v>
      </c>
      <c r="Q39" s="127">
        <v>270</v>
      </c>
      <c r="R39" s="128">
        <v>170.739</v>
      </c>
      <c r="S39" s="128">
        <v>187.08</v>
      </c>
      <c r="T39" s="127">
        <v>34</v>
      </c>
      <c r="U39" s="127">
        <v>50</v>
      </c>
      <c r="V39" s="127">
        <v>51</v>
      </c>
      <c r="W39" s="127">
        <v>46</v>
      </c>
      <c r="X39" s="128">
        <v>40.087</v>
      </c>
      <c r="Y39" s="128">
        <v>64.029</v>
      </c>
      <c r="Z39" s="127">
        <v>152</v>
      </c>
      <c r="AA39" s="127">
        <v>86</v>
      </c>
      <c r="AB39" s="127">
        <v>104</v>
      </c>
      <c r="AC39" s="127">
        <v>88</v>
      </c>
      <c r="AD39" s="128">
        <v>106.762</v>
      </c>
      <c r="AE39" s="128">
        <v>85.322</v>
      </c>
      <c r="AF39" s="127">
        <v>19</v>
      </c>
      <c r="AG39" s="127">
        <v>5</v>
      </c>
      <c r="AH39" s="127">
        <v>20</v>
      </c>
      <c r="AI39" s="127">
        <v>20</v>
      </c>
      <c r="AJ39" s="128">
        <v>20.55</v>
      </c>
      <c r="AK39" s="128">
        <v>15.25</v>
      </c>
      <c r="AL39" s="129" t="s">
        <v>43</v>
      </c>
      <c r="AM39" s="129" t="s">
        <v>43</v>
      </c>
      <c r="AN39" s="127" t="s">
        <v>43</v>
      </c>
      <c r="AO39" s="127" t="s">
        <v>43</v>
      </c>
      <c r="AP39" s="128">
        <v>5.4</v>
      </c>
      <c r="AQ39" s="128">
        <v>0</v>
      </c>
      <c r="AR39" s="129" t="s">
        <v>43</v>
      </c>
      <c r="AS39" s="127" t="s">
        <v>43</v>
      </c>
      <c r="AT39" s="127" t="s">
        <v>43</v>
      </c>
      <c r="AU39" s="127">
        <v>1</v>
      </c>
      <c r="AV39" s="128">
        <v>0</v>
      </c>
      <c r="AW39" s="128">
        <v>0</v>
      </c>
      <c r="AX39" s="135">
        <v>484</v>
      </c>
      <c r="AY39" s="135">
        <v>549</v>
      </c>
      <c r="AZ39" s="133">
        <v>728</v>
      </c>
      <c r="BA39" s="133">
        <v>757</v>
      </c>
      <c r="BB39" s="133">
        <v>667.491</v>
      </c>
      <c r="BC39" s="133">
        <v>828.746</v>
      </c>
    </row>
    <row r="40" spans="1:55" ht="15">
      <c r="A40" s="61"/>
      <c r="B40" s="125"/>
      <c r="C40" s="125"/>
      <c r="D40" s="125"/>
      <c r="E40" s="125"/>
      <c r="F40" s="131">
        <v>224337.652</v>
      </c>
      <c r="G40" s="125">
        <v>264289.811</v>
      </c>
      <c r="H40" s="125"/>
      <c r="I40" s="125"/>
      <c r="J40" s="125"/>
      <c r="K40" s="125"/>
      <c r="L40" s="131">
        <v>1187.995</v>
      </c>
      <c r="M40" s="125">
        <v>893.218</v>
      </c>
      <c r="N40" s="125"/>
      <c r="O40" s="125"/>
      <c r="P40" s="125"/>
      <c r="Q40" s="125"/>
      <c r="R40" s="131">
        <v>104860.366</v>
      </c>
      <c r="S40" s="125">
        <v>112005.74</v>
      </c>
      <c r="T40" s="125"/>
      <c r="U40" s="125"/>
      <c r="V40" s="125"/>
      <c r="W40" s="125"/>
      <c r="X40" s="131">
        <v>23300.578</v>
      </c>
      <c r="Y40" s="125">
        <v>22759.091</v>
      </c>
      <c r="Z40" s="125"/>
      <c r="AA40" s="125"/>
      <c r="AB40" s="125"/>
      <c r="AC40" s="125"/>
      <c r="AD40" s="131">
        <v>45653.434</v>
      </c>
      <c r="AE40" s="125">
        <v>45885.746</v>
      </c>
      <c r="AF40" s="125"/>
      <c r="AG40" s="125"/>
      <c r="AH40" s="125"/>
      <c r="AI40" s="125"/>
      <c r="AJ40" s="131">
        <v>1956.414</v>
      </c>
      <c r="AK40" s="125">
        <v>1807.667</v>
      </c>
      <c r="AL40" s="125"/>
      <c r="AM40" s="125"/>
      <c r="AN40" s="125"/>
      <c r="AO40" s="125"/>
      <c r="AP40" s="131">
        <v>1399.092</v>
      </c>
      <c r="AQ40" s="125">
        <v>1377.329</v>
      </c>
      <c r="AR40" s="125"/>
      <c r="AS40" s="125"/>
      <c r="AT40" s="125"/>
      <c r="AU40" s="125"/>
      <c r="AV40" s="131">
        <v>2342.399</v>
      </c>
      <c r="AW40" s="125">
        <v>1567.61</v>
      </c>
      <c r="AX40" s="134"/>
      <c r="AY40" s="134"/>
      <c r="AZ40" s="136"/>
      <c r="BA40" s="137"/>
      <c r="BB40" s="137">
        <v>405037.93</v>
      </c>
      <c r="BC40" s="137">
        <v>450586.212</v>
      </c>
    </row>
    <row r="41" spans="1:55" ht="12.75">
      <c r="A41" s="84"/>
      <c r="B41" s="85" t="s">
        <v>87</v>
      </c>
      <c r="C41" s="85"/>
      <c r="D41" s="85"/>
      <c r="E41" s="85"/>
      <c r="F41" s="78"/>
      <c r="G41" s="78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111"/>
      <c r="S41" s="85"/>
      <c r="T41" s="85" t="s">
        <v>87</v>
      </c>
      <c r="U41" s="85"/>
      <c r="V41" s="85"/>
      <c r="W41" s="85"/>
      <c r="X41" s="85"/>
      <c r="Y41" s="85"/>
      <c r="Z41" s="85"/>
      <c r="AA41" s="86"/>
      <c r="AB41" s="86"/>
      <c r="AC41" s="86"/>
      <c r="AD41" s="86"/>
      <c r="AE41" s="86"/>
      <c r="AF41" s="86"/>
      <c r="AG41" s="86"/>
      <c r="AH41" s="86"/>
      <c r="AI41" s="86"/>
      <c r="AJ41" s="107"/>
      <c r="AK41" s="86"/>
      <c r="AL41" s="85" t="s">
        <v>87</v>
      </c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79"/>
      <c r="BA41" s="79"/>
      <c r="BB41" s="102"/>
      <c r="BC41" s="102"/>
    </row>
    <row r="42" spans="1:55" ht="105.75" customHeight="1">
      <c r="A42" s="84"/>
      <c r="B42" s="87" t="s">
        <v>86</v>
      </c>
      <c r="C42" s="87"/>
      <c r="D42" s="112"/>
      <c r="E42" s="87"/>
      <c r="F42" s="87"/>
      <c r="G42" s="87"/>
      <c r="H42" s="88"/>
      <c r="I42" s="88"/>
      <c r="J42" s="88"/>
      <c r="K42" s="88"/>
      <c r="L42" s="88"/>
      <c r="M42" s="88"/>
      <c r="N42" s="87"/>
      <c r="O42" s="87"/>
      <c r="P42" s="87"/>
      <c r="Q42" s="87"/>
      <c r="R42" s="109"/>
      <c r="S42" s="87"/>
      <c r="T42" s="87" t="s">
        <v>86</v>
      </c>
      <c r="U42" s="87"/>
      <c r="V42" s="87"/>
      <c r="W42" s="87"/>
      <c r="X42" s="87"/>
      <c r="Y42" s="87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108"/>
      <c r="AK42" s="89"/>
      <c r="AL42" s="87" t="s">
        <v>86</v>
      </c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79"/>
      <c r="BA42" s="79"/>
      <c r="BB42" s="102"/>
      <c r="BC42" s="102"/>
    </row>
    <row r="43" spans="1:55" ht="12.75">
      <c r="A43" s="84"/>
      <c r="B43" s="87"/>
      <c r="C43" s="87"/>
      <c r="D43" s="87"/>
      <c r="E43" s="87"/>
      <c r="F43" s="87"/>
      <c r="G43" s="87"/>
      <c r="H43" s="88"/>
      <c r="I43" s="88"/>
      <c r="J43" s="88"/>
      <c r="K43" s="88"/>
      <c r="L43" s="88"/>
      <c r="M43" s="88"/>
      <c r="N43" s="87"/>
      <c r="O43" s="87"/>
      <c r="P43" s="87"/>
      <c r="Q43" s="87"/>
      <c r="R43" s="109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109"/>
      <c r="AK43" s="87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90"/>
      <c r="AY43" s="79"/>
      <c r="AZ43" s="79"/>
      <c r="BA43" s="79"/>
      <c r="BB43" s="102"/>
      <c r="BC43" s="102"/>
    </row>
    <row r="44" spans="1:55" ht="13.5" thickBot="1">
      <c r="A44" s="91"/>
      <c r="B44" s="92"/>
      <c r="C44" s="92"/>
      <c r="D44" s="92"/>
      <c r="E44" s="92"/>
      <c r="F44" s="92"/>
      <c r="G44" s="92"/>
      <c r="H44" s="93"/>
      <c r="I44" s="93"/>
      <c r="J44" s="93"/>
      <c r="K44" s="93"/>
      <c r="L44" s="93"/>
      <c r="M44" s="93"/>
      <c r="N44" s="92"/>
      <c r="O44" s="92"/>
      <c r="P44" s="92"/>
      <c r="Q44" s="92"/>
      <c r="R44" s="110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110"/>
      <c r="AK44" s="92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4"/>
      <c r="AY44" s="82"/>
      <c r="AZ44" s="82"/>
      <c r="BA44" s="82"/>
      <c r="BB44" s="103"/>
      <c r="BC44" s="103"/>
    </row>
  </sheetData>
  <sheetProtection/>
  <mergeCells count="9">
    <mergeCell ref="B8:C8"/>
    <mergeCell ref="AR8:AS8"/>
    <mergeCell ref="H8:I8"/>
    <mergeCell ref="AX8:BB8"/>
    <mergeCell ref="N8:O8"/>
    <mergeCell ref="T8:U8"/>
    <mergeCell ref="Z8:AA8"/>
    <mergeCell ref="AF8:AG8"/>
    <mergeCell ref="AL8:AM8"/>
  </mergeCells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portrait" scale="75" r:id="rId1"/>
  <colBreaks count="4" manualBreakCount="4">
    <brk id="13" max="43" man="1"/>
    <brk id="25" max="43" man="1"/>
    <brk id="37" max="43" man="1"/>
    <brk id="49" max="65535" man="1"/>
  </colBreaks>
  <ignoredErrors>
    <ignoredError sqref="A12:E12 H12:K12 N12:Q12 T12:W12 Z12:AC12 AF12:AI12 AL12:AO12 AR12:AU12 AX12:B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Lenovo</cp:lastModifiedBy>
  <cp:lastPrinted>2014-12-26T13:03:03Z</cp:lastPrinted>
  <dcterms:created xsi:type="dcterms:W3CDTF">2001-02-04T09:04:24Z</dcterms:created>
  <dcterms:modified xsi:type="dcterms:W3CDTF">2014-12-26T13:05:32Z</dcterms:modified>
  <cp:category/>
  <cp:version/>
  <cp:contentType/>
  <cp:contentStatus/>
</cp:coreProperties>
</file>