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385" activeTab="0"/>
  </bookViews>
  <sheets>
    <sheet name="Table 6.13" sheetId="1" r:id="rId1"/>
  </sheets>
  <externalReferences>
    <externalReference r:id="rId4"/>
    <externalReference r:id="rId5"/>
    <externalReference r:id="rId6"/>
  </externalReferences>
  <definedNames>
    <definedName name="\x">#N/A</definedName>
    <definedName name="\z">#N/A</definedName>
    <definedName name="a" hidden="1">#REF!</definedName>
    <definedName name="Address">#REF!</definedName>
    <definedName name="ascd" hidden="1">#REF!</definedName>
    <definedName name="City">#REF!</definedName>
    <definedName name="Code" hidden="1">#REF!</definedName>
    <definedName name="Company">#REF!</definedName>
    <definedName name="Country">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mail">#REF!</definedName>
    <definedName name="Fax">#REF!</definedName>
    <definedName name="FCode" hidden="1">#REF!</definedName>
    <definedName name="HiddenRows" hidden="1">#REF!</definedName>
    <definedName name="Name">#REF!</definedName>
    <definedName name="OrderTable" hidden="1">#REF!</definedName>
    <definedName name="Phone">#REF!</definedName>
    <definedName name="_xlnm.Print_Area" localSheetId="0">'Table 6.13'!$A$1:$H$34</definedName>
    <definedName name="_xlnm.Print_Titles" localSheetId="0">'Table 6.13'!$A:$A,'Table 6.13'!$3:$5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State">#REF!</definedName>
    <definedName name="tbl_ProdInfo" hidden="1">#REF!</definedName>
    <definedName name="tru">#REF!</definedName>
    <definedName name="Zip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<sst xmlns="http://schemas.openxmlformats.org/spreadsheetml/2006/main" count="38" uniqueCount="38">
  <si>
    <t>2006-07</t>
  </si>
  <si>
    <t>2007-08</t>
  </si>
  <si>
    <t>2008-09</t>
  </si>
  <si>
    <t>Mumbai - I</t>
  </si>
  <si>
    <t>Mumbai - II</t>
  </si>
  <si>
    <t xml:space="preserve">Pune  </t>
  </si>
  <si>
    <t xml:space="preserve">Nagpur </t>
  </si>
  <si>
    <t xml:space="preserve">Vadodara  </t>
  </si>
  <si>
    <t xml:space="preserve">Bangalore  </t>
  </si>
  <si>
    <t xml:space="preserve">Mangalore </t>
  </si>
  <si>
    <t xml:space="preserve">Cochin </t>
  </si>
  <si>
    <t xml:space="preserve">Hyderabad  </t>
  </si>
  <si>
    <t xml:space="preserve">Vizag </t>
  </si>
  <si>
    <t xml:space="preserve">Chennai  </t>
  </si>
  <si>
    <t xml:space="preserve">Coimbatore </t>
  </si>
  <si>
    <t xml:space="preserve">Lucknow </t>
  </si>
  <si>
    <t xml:space="preserve">Meerut  </t>
  </si>
  <si>
    <t xml:space="preserve">Ranchi </t>
  </si>
  <si>
    <t xml:space="preserve">Delhi  </t>
  </si>
  <si>
    <t xml:space="preserve">Chandigarh  </t>
  </si>
  <si>
    <t xml:space="preserve">Jaipur  </t>
  </si>
  <si>
    <t xml:space="preserve">Bhopal  </t>
  </si>
  <si>
    <t xml:space="preserve">Kolkata </t>
  </si>
  <si>
    <t xml:space="preserve">Shillong </t>
  </si>
  <si>
    <t>Drawback paid by Custom Houses</t>
  </si>
  <si>
    <t>DIRECT AND INDIRECT TAXES</t>
  </si>
  <si>
    <t>Zone</t>
  </si>
  <si>
    <t>Total (1 to 23)</t>
  </si>
  <si>
    <t>Net Excise Revenue (24-25)</t>
  </si>
  <si>
    <r>
      <t>(Revenue in</t>
    </r>
    <r>
      <rPr>
        <b/>
        <sz val="10"/>
        <rFont val="Rupee Foradian"/>
        <family val="2"/>
      </rPr>
      <t xml:space="preserve"> ` </t>
    </r>
    <r>
      <rPr>
        <b/>
        <sz val="10"/>
        <rFont val="Times New Roman"/>
        <family val="1"/>
      </rPr>
      <t>Crore)</t>
    </r>
  </si>
  <si>
    <t xml:space="preserve">Ahmadabad  </t>
  </si>
  <si>
    <t xml:space="preserve">Bhubaneswar </t>
  </si>
  <si>
    <t>Table 6.13: ZONE-WISE REVENUE COLLECTION FROM CENTRAL EXCISE DUTIES SINCE 2006-07 to 2011-12</t>
  </si>
  <si>
    <t>2009-10</t>
  </si>
  <si>
    <t>2010-11</t>
  </si>
  <si>
    <t>2011-12 (P)</t>
  </si>
  <si>
    <t>% Growth in 2011-12 over 2010-11</t>
  </si>
  <si>
    <t xml:space="preserve">   Source : Department of Revenue</t>
  </si>
</sst>
</file>

<file path=xl/styles.xml><?xml version="1.0" encoding="utf-8"?>
<styleSheet xmlns="http://schemas.openxmlformats.org/spreadsheetml/2006/main">
  <numFmts count="3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[$-409]dddd\,\ mmmm\ dd\,\ yyyy"/>
    <numFmt numFmtId="185" formatCode="0_)"/>
    <numFmt numFmtId="186" formatCode="#,##0.0_);\(#,##0.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eneva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Rupee Foradian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1" fontId="5" fillId="0" borderId="0" xfId="71" applyNumberFormat="1" applyFont="1" applyAlignment="1">
      <alignment vertical="top"/>
      <protection/>
    </xf>
    <xf numFmtId="1" fontId="4" fillId="0" borderId="0" xfId="71" applyNumberFormat="1" applyFont="1" applyAlignment="1">
      <alignment vertical="top"/>
      <protection/>
    </xf>
    <xf numFmtId="1" fontId="9" fillId="0" borderId="0" xfId="71" applyNumberFormat="1" applyFont="1" applyAlignment="1">
      <alignment vertical="top"/>
      <protection/>
    </xf>
    <xf numFmtId="1" fontId="7" fillId="0" borderId="0" xfId="71" applyNumberFormat="1" applyFont="1" applyAlignment="1">
      <alignment vertical="top"/>
      <protection/>
    </xf>
    <xf numFmtId="1" fontId="5" fillId="33" borderId="0" xfId="71" applyNumberFormat="1" applyFont="1" applyFill="1" applyAlignment="1">
      <alignment vertical="top"/>
      <protection/>
    </xf>
    <xf numFmtId="0" fontId="6" fillId="33" borderId="0" xfId="71" applyFont="1" applyFill="1" applyBorder="1" applyAlignment="1">
      <alignment horizontal="left" vertical="center"/>
      <protection/>
    </xf>
    <xf numFmtId="1" fontId="6" fillId="33" borderId="0" xfId="71" applyNumberFormat="1" applyFont="1" applyFill="1" applyBorder="1" applyAlignment="1">
      <alignment horizontal="center" vertical="center"/>
      <protection/>
    </xf>
    <xf numFmtId="172" fontId="6" fillId="33" borderId="0" xfId="71" applyNumberFormat="1" applyFont="1" applyFill="1" applyBorder="1" applyAlignment="1">
      <alignment horizontal="center" vertical="center"/>
      <protection/>
    </xf>
    <xf numFmtId="0" fontId="6" fillId="33" borderId="0" xfId="71" applyFont="1" applyFill="1" applyBorder="1" applyAlignment="1">
      <alignment vertical="center"/>
      <protection/>
    </xf>
    <xf numFmtId="1" fontId="6" fillId="33" borderId="0" xfId="71" applyNumberFormat="1" applyFont="1" applyFill="1" applyBorder="1" applyAlignment="1">
      <alignment vertical="center" wrapText="1"/>
      <protection/>
    </xf>
    <xf numFmtId="1" fontId="9" fillId="33" borderId="0" xfId="71" applyNumberFormat="1" applyFont="1" applyFill="1" applyAlignment="1">
      <alignment vertical="top"/>
      <protection/>
    </xf>
    <xf numFmtId="1" fontId="5" fillId="34" borderId="0" xfId="71" applyNumberFormat="1" applyFont="1" applyFill="1" applyAlignment="1">
      <alignment vertical="top"/>
      <protection/>
    </xf>
    <xf numFmtId="1" fontId="5" fillId="34" borderId="10" xfId="71" applyNumberFormat="1" applyFont="1" applyFill="1" applyBorder="1" applyAlignment="1">
      <alignment vertical="top"/>
      <protection/>
    </xf>
    <xf numFmtId="0" fontId="8" fillId="34" borderId="11" xfId="57" applyFont="1" applyFill="1" applyBorder="1" applyAlignment="1">
      <alignment horizontal="center" vertical="center"/>
      <protection/>
    </xf>
    <xf numFmtId="0" fontId="8" fillId="34" borderId="11" xfId="57" applyFont="1" applyFill="1" applyBorder="1" applyAlignment="1">
      <alignment horizontal="center" vertical="center" wrapText="1"/>
      <protection/>
    </xf>
    <xf numFmtId="1" fontId="8" fillId="34" borderId="11" xfId="71" applyNumberFormat="1" applyFont="1" applyFill="1" applyBorder="1" applyAlignment="1">
      <alignment horizontal="center" vertical="center" wrapText="1"/>
      <protection/>
    </xf>
    <xf numFmtId="0" fontId="8" fillId="34" borderId="10" xfId="57" applyFont="1" applyFill="1" applyBorder="1" applyAlignment="1">
      <alignment horizontal="center" vertical="center"/>
      <protection/>
    </xf>
    <xf numFmtId="1" fontId="8" fillId="34" borderId="10" xfId="71" applyNumberFormat="1" applyFont="1" applyFill="1" applyBorder="1" applyAlignment="1">
      <alignment horizontal="center" vertical="center" wrapText="1"/>
      <protection/>
    </xf>
    <xf numFmtId="0" fontId="6" fillId="35" borderId="0" xfId="71" applyFont="1" applyFill="1" applyBorder="1" applyAlignment="1">
      <alignment horizontal="left" vertical="center"/>
      <protection/>
    </xf>
    <xf numFmtId="1" fontId="6" fillId="35" borderId="0" xfId="71" applyNumberFormat="1" applyFont="1" applyFill="1" applyBorder="1" applyAlignment="1">
      <alignment horizontal="center" vertical="center"/>
      <protection/>
    </xf>
    <xf numFmtId="172" fontId="6" fillId="35" borderId="0" xfId="71" applyNumberFormat="1" applyFont="1" applyFill="1" applyBorder="1" applyAlignment="1">
      <alignment horizontal="center" vertical="center"/>
      <protection/>
    </xf>
    <xf numFmtId="1" fontId="7" fillId="35" borderId="0" xfId="71" applyNumberFormat="1" applyFont="1" applyFill="1" applyAlignment="1">
      <alignment vertical="top"/>
      <protection/>
    </xf>
    <xf numFmtId="1" fontId="4" fillId="35" borderId="0" xfId="71" applyNumberFormat="1" applyFont="1" applyFill="1" applyAlignment="1">
      <alignment vertical="top"/>
      <protection/>
    </xf>
    <xf numFmtId="0" fontId="6" fillId="35" borderId="0" xfId="71" applyFont="1" applyFill="1" applyBorder="1" applyAlignment="1">
      <alignment vertical="center"/>
      <protection/>
    </xf>
    <xf numFmtId="1" fontId="6" fillId="35" borderId="0" xfId="71" applyNumberFormat="1" applyFont="1" applyFill="1" applyBorder="1" applyAlignment="1">
      <alignment vertical="center"/>
      <protection/>
    </xf>
    <xf numFmtId="1" fontId="9" fillId="35" borderId="0" xfId="71" applyNumberFormat="1" applyFont="1" applyFill="1" applyAlignment="1">
      <alignment vertical="top"/>
      <protection/>
    </xf>
    <xf numFmtId="1" fontId="5" fillId="35" borderId="0" xfId="71" applyNumberFormat="1" applyFont="1" applyFill="1" applyAlignment="1">
      <alignment vertical="top"/>
      <protection/>
    </xf>
    <xf numFmtId="1" fontId="6" fillId="35" borderId="10" xfId="71" applyNumberFormat="1" applyFont="1" applyFill="1" applyBorder="1" applyAlignment="1">
      <alignment vertical="center"/>
      <protection/>
    </xf>
    <xf numFmtId="1" fontId="6" fillId="35" borderId="10" xfId="71" applyNumberFormat="1" applyFont="1" applyFill="1" applyBorder="1" applyAlignment="1">
      <alignment horizontal="center" vertical="center"/>
      <protection/>
    </xf>
    <xf numFmtId="172" fontId="6" fillId="35" borderId="10" xfId="71" applyNumberFormat="1" applyFont="1" applyFill="1" applyBorder="1" applyAlignment="1">
      <alignment horizontal="center" vertical="center"/>
      <protection/>
    </xf>
    <xf numFmtId="1" fontId="9" fillId="33" borderId="0" xfId="71" applyNumberFormat="1" applyFont="1" applyFill="1" applyAlignment="1">
      <alignment horizontal="center" vertical="top"/>
      <protection/>
    </xf>
    <xf numFmtId="0" fontId="8" fillId="34" borderId="10" xfId="57" applyFont="1" applyFill="1" applyBorder="1" applyAlignment="1">
      <alignment horizontal="right" vertical="top"/>
      <protection/>
    </xf>
    <xf numFmtId="1" fontId="6" fillId="33" borderId="0" xfId="71" applyNumberFormat="1" applyFont="1" applyFill="1" applyBorder="1" applyAlignment="1">
      <alignment horizontal="center" vertical="center" wrapText="1"/>
      <protection/>
    </xf>
    <xf numFmtId="0" fontId="8" fillId="33" borderId="12" xfId="59" applyFont="1" applyFill="1" applyBorder="1" applyAlignment="1">
      <alignment/>
      <protection/>
    </xf>
    <xf numFmtId="0" fontId="11" fillId="34" borderId="0" xfId="0" applyFont="1" applyFill="1" applyAlignment="1">
      <alignment horizontal="center"/>
    </xf>
    <xf numFmtId="1" fontId="7" fillId="34" borderId="0" xfId="71" applyNumberFormat="1" applyFont="1" applyFill="1" applyAlignment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3" xfId="67"/>
    <cellStyle name="Normal 3 2" xfId="68"/>
    <cellStyle name="Normal 4" xfId="69"/>
    <cellStyle name="Normal 5" xfId="70"/>
    <cellStyle name="Normal 6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HAND%20BOOK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PUBLICATION-2009-WORKSTARTED%20IN%20APRIL-2009.xls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SERVICE%20TAX%20-LATEST-DATA%20BANK-ac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 a glance (2)"/>
      <sheetName val="ST-analysis"/>
      <sheetName val="cover page"/>
      <sheetName val="contents"/>
      <sheetName val="at a glance"/>
      <sheetName val="trend"/>
      <sheetName val="POL-NON POL"/>
      <sheetName val="ST-month wise"/>
      <sheetName val="Cus-month wise"/>
      <sheetName val="Ex-month wise"/>
      <sheetName val="IIP-sectorial"/>
      <sheetName val="IIP-usebased"/>
      <sheetName val="CPI-IW"/>
      <sheetName val="WPI"/>
      <sheetName val="WPI-MP"/>
      <sheetName val="IB crude price"/>
      <sheetName val="imp analysis-MS-HSD"/>
      <sheetName val="imports-pol-nonpol"/>
      <sheetName val="production"/>
      <sheetName val="imp-exports"/>
      <sheetName val="crude loss"/>
      <sheetName val="summary"/>
      <sheetName val="excise-quarterly-analysis"/>
      <sheetName val="cenvat-march"/>
      <sheetName val="customs-march"/>
      <sheetName val="Sheet1"/>
      <sheetName val="Sheet2"/>
      <sheetName val="INDIRECT TAX REV"/>
      <sheetName val="central excise r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(G)"/>
      <sheetName val="at a glance"/>
      <sheetName val="Tax"/>
      <sheetName val="share of Indirect Taxes"/>
      <sheetName val="SHARE 2007-08"/>
      <sheetName val="SHARE 2008-09"/>
      <sheetName val="TAX-GDP-OECD-1"/>
      <sheetName val="Tax-GDP-OECD-2"/>
      <sheetName val="IndTaxRev"/>
      <sheetName val="indTaxRev-chart"/>
      <sheetName val="IndTaxchart4"/>
      <sheetName val="IDT-2007-08"/>
      <sheetName val="IDT-2008-09"/>
      <sheetName val="DutyRates"/>
      <sheetName val="IndTax%GDP"/>
      <sheetName val="IDT-GDP RATIO"/>
      <sheetName val="PI-CHART-2007-08"/>
      <sheetName val="PI-CHART-2008-09"/>
      <sheetName val="CECusRev"/>
      <sheetName val="pol-cus-ce-chart"/>
      <sheetName val="GDPCP"/>
      <sheetName val="%share of factors"/>
      <sheetName val="(C)"/>
      <sheetName val="ColRate"/>
      <sheetName val="FT-IMP-EXP"/>
      <sheetName val="chart-IMP-EXP"/>
      <sheetName val="POL-NONPOL"/>
      <sheetName val="graph-total trade"/>
      <sheetName val="CusPol"/>
      <sheetName val="imp"/>
      <sheetName val="graph-imports"/>
      <sheetName val="Exp"/>
      <sheetName val="graph-exports"/>
      <sheetName val="pol-CONSUMPTION"/>
      <sheetName val="ProdImpPOL"/>
      <sheetName val="CusMon"/>
      <sheetName val="MWRC-%"/>
      <sheetName val="CusMonUpto"/>
      <sheetName val="CusMonUpto%"/>
      <sheetName val="CusBug10"/>
      <sheetName val="chart-top 10"/>
      <sheetName val="CusBug10%"/>
      <sheetName val="CusBug"/>
      <sheetName val="IIP-ExchRate"/>
      <sheetName val="(CE)"/>
      <sheetName val="CEPLA-CENVAT"/>
      <sheetName val="GRAPH-PLA-CENVAT"/>
      <sheetName val="CEMon"/>
      <sheetName val="CEMon%"/>
      <sheetName val="CEMonUpto"/>
      <sheetName val="CEMonUpto%"/>
      <sheetName val="CE-Comwise-1"/>
      <sheetName val="CE-Comwise-2"/>
      <sheetName val="CENVAT"/>
      <sheetName val="CENVAT10"/>
      <sheetName val="cenvat-chart"/>
      <sheetName val="cenvat-% growth"/>
      <sheetName val="CE10Sec"/>
      <sheetName val="ce-chart-top10"/>
      <sheetName val="CE10Sec%"/>
      <sheetName val="CE10com"/>
      <sheetName val="chart-comm"/>
      <sheetName val="CE10com%"/>
      <sheetName val="CEPol"/>
      <sheetName val="Cap-Refinery"/>
      <sheetName val="ProdCons-POL"/>
      <sheetName val="SSI"/>
      <sheetName val="SSI-CHART"/>
      <sheetName val="SSI-CHART-2"/>
      <sheetName val="(S)"/>
      <sheetName val="STRev-1"/>
      <sheetName val="STSerwiseRev-2 (2)"/>
      <sheetName val="STSerwiseRev10-3"/>
      <sheetName val="2008-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vice Tax month wise 2009 (2)"/>
      <sheetName val="quarterly analysis (2)"/>
      <sheetName val="joshi-data entry page"/>
      <sheetName val="ST-History"/>
      <sheetName val="Service Tax-Yearwise-1994-2008"/>
      <sheetName val="Prcca Monthwise "/>
      <sheetName val="Service Tax month wise 2009-10"/>
      <sheetName val="Service Tax month wise 2008-09"/>
      <sheetName val="Service Tax month wise 2007-08"/>
      <sheetName val="quarterly analysis"/>
      <sheetName val="analysis-November-2008"/>
      <sheetName val="analsyis-December 2008"/>
      <sheetName val="analysis-Jan-2009"/>
      <sheetName val="Sheet1"/>
      <sheetName val="STSerwiseRev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SheetLayoutView="100" workbookViewId="0" topLeftCell="A1">
      <selection activeCell="J5" sqref="J5"/>
    </sheetView>
  </sheetViews>
  <sheetFormatPr defaultColWidth="9.140625" defaultRowHeight="15"/>
  <cols>
    <col min="1" max="1" width="22.00390625" style="1" customWidth="1"/>
    <col min="2" max="2" width="12.7109375" style="1" customWidth="1"/>
    <col min="3" max="3" width="12.28125" style="1" customWidth="1"/>
    <col min="4" max="4" width="12.140625" style="1" customWidth="1"/>
    <col min="5" max="5" width="14.421875" style="1" customWidth="1"/>
    <col min="6" max="6" width="12.00390625" style="1" customWidth="1"/>
    <col min="7" max="7" width="10.28125" style="1" customWidth="1"/>
    <col min="8" max="8" width="18.57421875" style="1" customWidth="1"/>
    <col min="9" max="16384" width="9.140625" style="1" customWidth="1"/>
  </cols>
  <sheetData>
    <row r="1" spans="1:8" ht="15">
      <c r="A1" s="12"/>
      <c r="B1" s="12"/>
      <c r="C1" s="12"/>
      <c r="D1" s="12"/>
      <c r="E1" s="12"/>
      <c r="F1" s="12"/>
      <c r="G1" s="12"/>
      <c r="H1" s="12"/>
    </row>
    <row r="2" spans="1:8" ht="15.75">
      <c r="A2" s="35" t="s">
        <v>25</v>
      </c>
      <c r="B2" s="35"/>
      <c r="C2" s="35"/>
      <c r="D2" s="35"/>
      <c r="E2" s="35"/>
      <c r="F2" s="35"/>
      <c r="G2" s="35"/>
      <c r="H2" s="35"/>
    </row>
    <row r="3" spans="1:8" ht="36" customHeight="1">
      <c r="A3" s="36" t="s">
        <v>32</v>
      </c>
      <c r="B3" s="36"/>
      <c r="C3" s="36"/>
      <c r="D3" s="36"/>
      <c r="E3" s="36"/>
      <c r="F3" s="36"/>
      <c r="G3" s="36"/>
      <c r="H3" s="36"/>
    </row>
    <row r="4" spans="1:8" ht="15">
      <c r="A4" s="13"/>
      <c r="B4" s="13"/>
      <c r="C4" s="13"/>
      <c r="D4" s="13"/>
      <c r="E4" s="12"/>
      <c r="F4" s="12"/>
      <c r="G4" s="32" t="s">
        <v>29</v>
      </c>
      <c r="H4" s="32"/>
    </row>
    <row r="5" spans="1:11" ht="51" customHeight="1">
      <c r="A5" s="14" t="s">
        <v>26</v>
      </c>
      <c r="B5" s="14" t="s">
        <v>0</v>
      </c>
      <c r="C5" s="14" t="s">
        <v>1</v>
      </c>
      <c r="D5" s="14" t="s">
        <v>2</v>
      </c>
      <c r="E5" s="14" t="s">
        <v>33</v>
      </c>
      <c r="F5" s="14" t="s">
        <v>34</v>
      </c>
      <c r="G5" s="15" t="s">
        <v>35</v>
      </c>
      <c r="H5" s="16" t="s">
        <v>36</v>
      </c>
      <c r="I5" s="3"/>
      <c r="J5" s="3"/>
      <c r="K5" s="3"/>
    </row>
    <row r="6" spans="1:11" ht="18.75" customHeight="1">
      <c r="A6" s="17">
        <v>2</v>
      </c>
      <c r="B6" s="17">
        <v>3</v>
      </c>
      <c r="C6" s="17">
        <v>4</v>
      </c>
      <c r="D6" s="17">
        <v>5</v>
      </c>
      <c r="E6" s="17">
        <v>6</v>
      </c>
      <c r="F6" s="17">
        <v>7</v>
      </c>
      <c r="G6" s="17">
        <v>8</v>
      </c>
      <c r="H6" s="18">
        <v>9</v>
      </c>
      <c r="I6" s="3"/>
      <c r="J6" s="3"/>
      <c r="K6" s="3"/>
    </row>
    <row r="7" spans="1:11" s="2" customFormat="1" ht="18" customHeight="1">
      <c r="A7" s="6" t="s">
        <v>3</v>
      </c>
      <c r="B7" s="7">
        <v>5070.987327600001</v>
      </c>
      <c r="C7" s="7">
        <v>5391.120200000001</v>
      </c>
      <c r="D7" s="7">
        <v>4691.77</v>
      </c>
      <c r="E7" s="7">
        <v>11513</v>
      </c>
      <c r="F7" s="7">
        <v>14971</v>
      </c>
      <c r="G7" s="7">
        <v>15023</v>
      </c>
      <c r="H7" s="8">
        <v>0.4</v>
      </c>
      <c r="I7" s="4"/>
      <c r="J7" s="4"/>
      <c r="K7" s="4"/>
    </row>
    <row r="8" spans="1:11" s="23" customFormat="1" ht="18" customHeight="1">
      <c r="A8" s="19" t="s">
        <v>4</v>
      </c>
      <c r="B8" s="20">
        <v>10299.328264</v>
      </c>
      <c r="C8" s="20">
        <v>10801.52</v>
      </c>
      <c r="D8" s="20">
        <v>8746</v>
      </c>
      <c r="E8" s="20">
        <v>8898</v>
      </c>
      <c r="F8" s="20">
        <v>10494</v>
      </c>
      <c r="G8" s="20">
        <v>10164</v>
      </c>
      <c r="H8" s="21">
        <v>-3.1</v>
      </c>
      <c r="I8" s="22"/>
      <c r="J8" s="22"/>
      <c r="K8" s="22"/>
    </row>
    <row r="9" spans="1:11" s="2" customFormat="1" ht="18" customHeight="1">
      <c r="A9" s="9" t="s">
        <v>5</v>
      </c>
      <c r="B9" s="7">
        <v>4326.27314165</v>
      </c>
      <c r="C9" s="7">
        <v>4316.51</v>
      </c>
      <c r="D9" s="7">
        <v>1978.39</v>
      </c>
      <c r="E9" s="7">
        <v>1986</v>
      </c>
      <c r="F9" s="7">
        <v>3616</v>
      </c>
      <c r="G9" s="7">
        <v>4543</v>
      </c>
      <c r="H9" s="8">
        <v>25.6</v>
      </c>
      <c r="I9" s="4"/>
      <c r="J9" s="4"/>
      <c r="K9" s="4"/>
    </row>
    <row r="10" spans="1:11" s="23" customFormat="1" ht="18" customHeight="1">
      <c r="A10" s="24" t="s">
        <v>6</v>
      </c>
      <c r="B10" s="20">
        <v>2783.61661745</v>
      </c>
      <c r="C10" s="20">
        <v>3140.75</v>
      </c>
      <c r="D10" s="20">
        <v>2358.75</v>
      </c>
      <c r="E10" s="20">
        <v>2325</v>
      </c>
      <c r="F10" s="20">
        <v>3139</v>
      </c>
      <c r="G10" s="20">
        <v>3914</v>
      </c>
      <c r="H10" s="21">
        <v>24.7</v>
      </c>
      <c r="I10" s="22"/>
      <c r="J10" s="22"/>
      <c r="K10" s="22"/>
    </row>
    <row r="11" spans="1:11" s="2" customFormat="1" ht="18" customHeight="1">
      <c r="A11" s="9" t="s">
        <v>7</v>
      </c>
      <c r="B11" s="7">
        <v>11302.549876210001</v>
      </c>
      <c r="C11" s="7">
        <v>12339.338185973</v>
      </c>
      <c r="D11" s="7">
        <v>10152</v>
      </c>
      <c r="E11" s="7">
        <v>8759</v>
      </c>
      <c r="F11" s="7">
        <v>10866</v>
      </c>
      <c r="G11" s="7">
        <v>10350</v>
      </c>
      <c r="H11" s="8">
        <v>-4.7</v>
      </c>
      <c r="I11" s="4"/>
      <c r="J11" s="4"/>
      <c r="K11" s="4"/>
    </row>
    <row r="12" spans="1:11" s="23" customFormat="1" ht="18" customHeight="1">
      <c r="A12" s="24" t="s">
        <v>30</v>
      </c>
      <c r="B12" s="20">
        <v>5188.901951944001</v>
      </c>
      <c r="C12" s="20">
        <v>3526.47</v>
      </c>
      <c r="D12" s="20">
        <v>6503.34</v>
      </c>
      <c r="E12" s="20">
        <v>6440</v>
      </c>
      <c r="F12" s="20">
        <v>7252</v>
      </c>
      <c r="G12" s="20">
        <v>6374</v>
      </c>
      <c r="H12" s="21">
        <v>-12.1</v>
      </c>
      <c r="I12" s="22"/>
      <c r="J12" s="22"/>
      <c r="K12" s="22"/>
    </row>
    <row r="13" spans="1:11" s="2" customFormat="1" ht="18" customHeight="1">
      <c r="A13" s="9" t="s">
        <v>8</v>
      </c>
      <c r="B13" s="7">
        <v>4167.2086676</v>
      </c>
      <c r="C13" s="7">
        <v>4743.78</v>
      </c>
      <c r="D13" s="7">
        <v>4130</v>
      </c>
      <c r="E13" s="7">
        <v>4231</v>
      </c>
      <c r="F13" s="7">
        <v>5101</v>
      </c>
      <c r="G13" s="7">
        <v>6132</v>
      </c>
      <c r="H13" s="8">
        <v>20.2</v>
      </c>
      <c r="I13" s="4"/>
      <c r="J13" s="4"/>
      <c r="K13" s="4"/>
    </row>
    <row r="14" spans="1:11" s="23" customFormat="1" ht="18" customHeight="1">
      <c r="A14" s="24" t="s">
        <v>9</v>
      </c>
      <c r="B14" s="20">
        <v>5835.031931840002</v>
      </c>
      <c r="C14" s="20">
        <v>7300.981084699999</v>
      </c>
      <c r="D14" s="20">
        <v>6696.37</v>
      </c>
      <c r="E14" s="20">
        <v>6052</v>
      </c>
      <c r="F14" s="20">
        <v>7907</v>
      </c>
      <c r="G14" s="20">
        <v>6138</v>
      </c>
      <c r="H14" s="21">
        <v>-22.4</v>
      </c>
      <c r="I14" s="22"/>
      <c r="J14" s="22"/>
      <c r="K14" s="22"/>
    </row>
    <row r="15" spans="1:11" s="2" customFormat="1" ht="18" customHeight="1">
      <c r="A15" s="9" t="s">
        <v>10</v>
      </c>
      <c r="B15" s="7">
        <v>4539.037721000001</v>
      </c>
      <c r="C15" s="7">
        <v>5045.48</v>
      </c>
      <c r="D15" s="7">
        <v>4220.16</v>
      </c>
      <c r="E15" s="7">
        <v>3847</v>
      </c>
      <c r="F15" s="7">
        <v>4989</v>
      </c>
      <c r="G15" s="7">
        <v>5081</v>
      </c>
      <c r="H15" s="8">
        <v>1.8</v>
      </c>
      <c r="I15" s="4"/>
      <c r="J15" s="4"/>
      <c r="K15" s="4"/>
    </row>
    <row r="16" spans="1:11" s="23" customFormat="1" ht="18" customHeight="1">
      <c r="A16" s="24" t="s">
        <v>11</v>
      </c>
      <c r="B16" s="20">
        <v>2878.542905</v>
      </c>
      <c r="C16" s="20">
        <v>3004.16</v>
      </c>
      <c r="D16" s="20">
        <v>2520.08</v>
      </c>
      <c r="E16" s="20">
        <v>2240</v>
      </c>
      <c r="F16" s="20">
        <v>3126</v>
      </c>
      <c r="G16" s="20">
        <v>4000</v>
      </c>
      <c r="H16" s="21">
        <v>28</v>
      </c>
      <c r="I16" s="22"/>
      <c r="J16" s="22"/>
      <c r="K16" s="22"/>
    </row>
    <row r="17" spans="1:11" s="2" customFormat="1" ht="18" customHeight="1">
      <c r="A17" s="9" t="s">
        <v>12</v>
      </c>
      <c r="B17" s="7">
        <v>7042.693073699998</v>
      </c>
      <c r="C17" s="7">
        <v>7185.53</v>
      </c>
      <c r="D17" s="7">
        <v>6251.42</v>
      </c>
      <c r="E17" s="7">
        <v>5449</v>
      </c>
      <c r="F17" s="7">
        <v>7036</v>
      </c>
      <c r="G17" s="7">
        <v>7595</v>
      </c>
      <c r="H17" s="8">
        <v>7.9</v>
      </c>
      <c r="I17" s="4"/>
      <c r="J17" s="4"/>
      <c r="K17" s="4"/>
    </row>
    <row r="18" spans="1:11" s="23" customFormat="1" ht="18" customHeight="1">
      <c r="A18" s="24" t="s">
        <v>13</v>
      </c>
      <c r="B18" s="20">
        <v>7983.796368340001</v>
      </c>
      <c r="C18" s="20">
        <v>7553.77</v>
      </c>
      <c r="D18" s="20">
        <v>5973.67</v>
      </c>
      <c r="E18" s="20">
        <v>5143</v>
      </c>
      <c r="F18" s="20">
        <v>7815</v>
      </c>
      <c r="G18" s="20">
        <v>7781</v>
      </c>
      <c r="H18" s="21">
        <v>-0.4</v>
      </c>
      <c r="I18" s="22"/>
      <c r="J18" s="22"/>
      <c r="K18" s="22"/>
    </row>
    <row r="19" spans="1:11" s="2" customFormat="1" ht="18" customHeight="1">
      <c r="A19" s="9" t="s">
        <v>14</v>
      </c>
      <c r="B19" s="7">
        <v>2158.9532225499997</v>
      </c>
      <c r="C19" s="7">
        <v>2503.63</v>
      </c>
      <c r="D19" s="7">
        <v>1577</v>
      </c>
      <c r="E19" s="7">
        <v>1129</v>
      </c>
      <c r="F19" s="7">
        <v>1469</v>
      </c>
      <c r="G19" s="7">
        <v>1942</v>
      </c>
      <c r="H19" s="8">
        <v>32.1</v>
      </c>
      <c r="I19" s="4"/>
      <c r="J19" s="4"/>
      <c r="K19" s="4"/>
    </row>
    <row r="20" spans="1:11" s="23" customFormat="1" ht="18" customHeight="1">
      <c r="A20" s="24" t="s">
        <v>15</v>
      </c>
      <c r="B20" s="20">
        <v>6933.3374351</v>
      </c>
      <c r="C20" s="20">
        <v>6493.71</v>
      </c>
      <c r="D20" s="20">
        <v>6320.32</v>
      </c>
      <c r="E20" s="20">
        <v>5815</v>
      </c>
      <c r="F20" s="20">
        <v>7173</v>
      </c>
      <c r="G20" s="20">
        <v>7269</v>
      </c>
      <c r="H20" s="21">
        <v>1.3</v>
      </c>
      <c r="I20" s="22"/>
      <c r="J20" s="22"/>
      <c r="K20" s="22"/>
    </row>
    <row r="21" spans="1:11" s="2" customFormat="1" ht="18" customHeight="1">
      <c r="A21" s="9" t="s">
        <v>16</v>
      </c>
      <c r="B21" s="7">
        <v>4488.355383</v>
      </c>
      <c r="C21" s="7">
        <v>4723.09</v>
      </c>
      <c r="D21" s="7">
        <v>4564.29</v>
      </c>
      <c r="E21" s="7">
        <v>4839</v>
      </c>
      <c r="F21" s="7">
        <v>5367</v>
      </c>
      <c r="G21" s="7">
        <v>5831</v>
      </c>
      <c r="H21" s="8">
        <v>8.6</v>
      </c>
      <c r="I21" s="4"/>
      <c r="J21" s="4"/>
      <c r="K21" s="4"/>
    </row>
    <row r="22" spans="1:11" s="23" customFormat="1" ht="18" customHeight="1">
      <c r="A22" s="24" t="s">
        <v>17</v>
      </c>
      <c r="B22" s="20">
        <v>7450.782022860001</v>
      </c>
      <c r="C22" s="20">
        <v>8409.85</v>
      </c>
      <c r="D22" s="20">
        <v>7259.71</v>
      </c>
      <c r="E22" s="20">
        <v>6233</v>
      </c>
      <c r="F22" s="20">
        <v>8084</v>
      </c>
      <c r="G22" s="20">
        <v>8531</v>
      </c>
      <c r="H22" s="21">
        <v>5.5</v>
      </c>
      <c r="I22" s="22"/>
      <c r="J22" s="22"/>
      <c r="K22" s="22"/>
    </row>
    <row r="23" spans="1:11" s="2" customFormat="1" ht="18" customHeight="1">
      <c r="A23" s="9" t="s">
        <v>18</v>
      </c>
      <c r="B23" s="7">
        <v>7570.291941699999</v>
      </c>
      <c r="C23" s="7">
        <v>9020.34</v>
      </c>
      <c r="D23" s="7">
        <v>7726</v>
      </c>
      <c r="E23" s="7">
        <v>8053</v>
      </c>
      <c r="F23" s="7">
        <v>11217</v>
      </c>
      <c r="G23" s="7">
        <v>11126</v>
      </c>
      <c r="H23" s="8">
        <v>-0.8</v>
      </c>
      <c r="I23" s="4"/>
      <c r="J23" s="4"/>
      <c r="K23" s="4"/>
    </row>
    <row r="24" spans="1:11" s="23" customFormat="1" ht="18" customHeight="1">
      <c r="A24" s="24" t="s">
        <v>19</v>
      </c>
      <c r="B24" s="20">
        <v>1464.87538428</v>
      </c>
      <c r="C24" s="20">
        <v>1529.01</v>
      </c>
      <c r="D24" s="20">
        <v>914.9</v>
      </c>
      <c r="E24" s="20">
        <v>623</v>
      </c>
      <c r="F24" s="20">
        <v>808</v>
      </c>
      <c r="G24" s="20">
        <v>1247</v>
      </c>
      <c r="H24" s="21">
        <v>54.4</v>
      </c>
      <c r="I24" s="22"/>
      <c r="J24" s="22"/>
      <c r="K24" s="22"/>
    </row>
    <row r="25" spans="1:11" s="2" customFormat="1" ht="18" customHeight="1">
      <c r="A25" s="9" t="s">
        <v>20</v>
      </c>
      <c r="B25" s="7">
        <v>1966.5560223134398</v>
      </c>
      <c r="C25" s="7">
        <v>2408.03</v>
      </c>
      <c r="D25" s="7">
        <v>1949.74</v>
      </c>
      <c r="E25" s="7">
        <v>1661</v>
      </c>
      <c r="F25" s="7">
        <v>3259</v>
      </c>
      <c r="G25" s="7">
        <v>4267</v>
      </c>
      <c r="H25" s="8">
        <v>30.9</v>
      </c>
      <c r="I25" s="4"/>
      <c r="J25" s="4"/>
      <c r="K25" s="4"/>
    </row>
    <row r="26" spans="1:11" s="23" customFormat="1" ht="18" customHeight="1">
      <c r="A26" s="24" t="s">
        <v>21</v>
      </c>
      <c r="B26" s="20">
        <v>5492.5919427</v>
      </c>
      <c r="C26" s="20">
        <v>7010.51</v>
      </c>
      <c r="D26" s="20">
        <v>6567</v>
      </c>
      <c r="E26" s="20">
        <v>4290</v>
      </c>
      <c r="F26" s="20">
        <v>6320</v>
      </c>
      <c r="G26" s="20">
        <v>7746</v>
      </c>
      <c r="H26" s="21">
        <v>22.6</v>
      </c>
      <c r="I26" s="22"/>
      <c r="J26" s="22"/>
      <c r="K26" s="22"/>
    </row>
    <row r="27" spans="1:11" s="2" customFormat="1" ht="18" customHeight="1">
      <c r="A27" s="9" t="s">
        <v>22</v>
      </c>
      <c r="B27" s="7">
        <v>5905.721518814</v>
      </c>
      <c r="C27" s="7">
        <v>6463.0142000000005</v>
      </c>
      <c r="D27" s="7">
        <v>6362.72</v>
      </c>
      <c r="E27" s="7">
        <v>5114</v>
      </c>
      <c r="F27" s="7">
        <v>6494</v>
      </c>
      <c r="G27" s="7">
        <v>7670</v>
      </c>
      <c r="H27" s="8">
        <v>18.1</v>
      </c>
      <c r="I27" s="4"/>
      <c r="J27" s="4"/>
      <c r="K27" s="4"/>
    </row>
    <row r="28" spans="1:11" s="23" customFormat="1" ht="18" customHeight="1">
      <c r="A28" s="24" t="s">
        <v>31</v>
      </c>
      <c r="B28" s="20">
        <v>2065.9574555199997</v>
      </c>
      <c r="C28" s="20">
        <v>2445.04</v>
      </c>
      <c r="D28" s="20">
        <v>2106.13</v>
      </c>
      <c r="E28" s="20">
        <v>1293</v>
      </c>
      <c r="F28" s="20">
        <v>2568</v>
      </c>
      <c r="G28" s="20">
        <v>3126</v>
      </c>
      <c r="H28" s="21">
        <v>21.7</v>
      </c>
      <c r="I28" s="22"/>
      <c r="J28" s="22"/>
      <c r="K28" s="22"/>
    </row>
    <row r="29" spans="1:11" ht="18" customHeight="1">
      <c r="A29" s="9" t="s">
        <v>23</v>
      </c>
      <c r="B29" s="7">
        <v>3133.2381602</v>
      </c>
      <c r="C29" s="7">
        <v>3361.55</v>
      </c>
      <c r="D29" s="7">
        <v>3212.13</v>
      </c>
      <c r="E29" s="7">
        <v>3191</v>
      </c>
      <c r="F29" s="7">
        <v>3329</v>
      </c>
      <c r="G29" s="7">
        <v>4927</v>
      </c>
      <c r="H29" s="8">
        <v>48</v>
      </c>
      <c r="I29" s="3"/>
      <c r="J29" s="3"/>
      <c r="K29" s="3"/>
    </row>
    <row r="30" spans="1:11" s="27" customFormat="1" ht="18" customHeight="1">
      <c r="A30" s="25" t="s">
        <v>27</v>
      </c>
      <c r="B30" s="20">
        <f>SUM(B7:B29)</f>
        <v>120048.62833537144</v>
      </c>
      <c r="C30" s="20">
        <f>SUM(C7:C29)</f>
        <v>128717.18367067301</v>
      </c>
      <c r="D30" s="20">
        <f>SUM(D7:D29)</f>
        <v>112781.89</v>
      </c>
      <c r="E30" s="20">
        <v>109126</v>
      </c>
      <c r="F30" s="20">
        <v>142400</v>
      </c>
      <c r="G30" s="20">
        <v>150779</v>
      </c>
      <c r="H30" s="21">
        <v>5.9</v>
      </c>
      <c r="I30" s="26"/>
      <c r="J30" s="26"/>
      <c r="K30" s="26"/>
    </row>
    <row r="31" spans="1:11" s="5" customFormat="1" ht="29.25" customHeight="1">
      <c r="A31" s="10" t="s">
        <v>24</v>
      </c>
      <c r="B31" s="7">
        <v>3402.46</v>
      </c>
      <c r="C31" s="7">
        <v>5778.33</v>
      </c>
      <c r="D31" s="7">
        <v>8086</v>
      </c>
      <c r="E31" s="7">
        <v>6284</v>
      </c>
      <c r="F31" s="7">
        <v>6050</v>
      </c>
      <c r="G31" s="7">
        <v>6012</v>
      </c>
      <c r="H31" s="8">
        <v>-0.6</v>
      </c>
      <c r="I31" s="11"/>
      <c r="J31" s="31"/>
      <c r="K31" s="11"/>
    </row>
    <row r="32" spans="1:11" s="27" customFormat="1" ht="18" customHeight="1">
      <c r="A32" s="28" t="s">
        <v>28</v>
      </c>
      <c r="B32" s="20">
        <v>116647</v>
      </c>
      <c r="C32" s="20">
        <f>C30-C31</f>
        <v>122938.85367067301</v>
      </c>
      <c r="D32" s="20">
        <f>D30-D31</f>
        <v>104695.89</v>
      </c>
      <c r="E32" s="20">
        <v>102841</v>
      </c>
      <c r="F32" s="20">
        <v>136350</v>
      </c>
      <c r="G32" s="29">
        <v>144767</v>
      </c>
      <c r="H32" s="30">
        <v>6.2</v>
      </c>
      <c r="I32" s="26"/>
      <c r="J32" s="26"/>
      <c r="K32" s="26"/>
    </row>
    <row r="33" spans="1:9" ht="18" customHeight="1">
      <c r="A33" s="34" t="s">
        <v>37</v>
      </c>
      <c r="B33" s="34"/>
      <c r="C33" s="34"/>
      <c r="D33" s="34"/>
      <c r="E33" s="34"/>
      <c r="F33" s="34"/>
      <c r="G33" s="34"/>
      <c r="H33" s="34"/>
      <c r="I33" s="3"/>
    </row>
    <row r="34" spans="1:9" ht="18" customHeight="1">
      <c r="A34" s="33"/>
      <c r="B34" s="33"/>
      <c r="C34" s="33"/>
      <c r="D34" s="33"/>
      <c r="E34" s="33"/>
      <c r="F34" s="33"/>
      <c r="G34" s="11"/>
      <c r="H34" s="11"/>
      <c r="I34" s="3"/>
    </row>
    <row r="35" spans="7:9" ht="15.75">
      <c r="G35" s="3"/>
      <c r="H35" s="3"/>
      <c r="I35" s="3"/>
    </row>
    <row r="36" spans="1:9" ht="15.75">
      <c r="A36" s="3"/>
      <c r="B36" s="3"/>
      <c r="C36" s="3"/>
      <c r="D36" s="3"/>
      <c r="E36" s="3"/>
      <c r="F36" s="3"/>
      <c r="G36" s="3"/>
      <c r="H36" s="3"/>
      <c r="I36" s="3"/>
    </row>
    <row r="37" spans="1:9" ht="15.75">
      <c r="A37" s="3"/>
      <c r="B37" s="3"/>
      <c r="C37" s="3"/>
      <c r="D37" s="3"/>
      <c r="E37" s="3"/>
      <c r="F37" s="3"/>
      <c r="G37" s="3"/>
      <c r="H37" s="3"/>
      <c r="I37" s="3"/>
    </row>
  </sheetData>
  <sheetProtection/>
  <mergeCells count="5">
    <mergeCell ref="G4:H4"/>
    <mergeCell ref="A34:F34"/>
    <mergeCell ref="A33:H33"/>
    <mergeCell ref="A2:H2"/>
    <mergeCell ref="A3:H3"/>
  </mergeCells>
  <printOptions horizontalCentered="1"/>
  <pageMargins left="0.46" right="0.17" top="0.78" bottom="0.19" header="0.35" footer="0.5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joshi</dc:creator>
  <cp:keywords/>
  <dc:description/>
  <cp:lastModifiedBy>abc</cp:lastModifiedBy>
  <cp:lastPrinted>2011-12-08T05:51:37Z</cp:lastPrinted>
  <dcterms:created xsi:type="dcterms:W3CDTF">2010-06-08T07:45:22Z</dcterms:created>
  <dcterms:modified xsi:type="dcterms:W3CDTF">2012-12-18T04:25:26Z</dcterms:modified>
  <cp:category/>
  <cp:version/>
  <cp:contentType/>
  <cp:contentStatus/>
</cp:coreProperties>
</file>