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5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6.5'!$A$1:$I$24</definedName>
    <definedName name="Print_Area_MI" localSheetId="0">'table 6.5'!$A$25:$I$29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<sst xmlns="http://schemas.openxmlformats.org/spreadsheetml/2006/main" count="27" uniqueCount="27">
  <si>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 xml:space="preserve">Financial 
year </t>
  </si>
  <si>
    <t>1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</si>
  <si>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</si>
  <si>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</si>
  <si>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</si>
  <si>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</si>
  <si>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2007-08</t>
  </si>
  <si>
    <t xml:space="preserve">   2008-09</t>
  </si>
  <si>
    <t>Table 6.5: COST OF COLLECTION OF DIRECT TAXES</t>
  </si>
  <si>
    <t>Total Direct Tax 
Collection</t>
  </si>
  <si>
    <t>Total Cost of 
Collection</t>
  </si>
  <si>
    <t>% Annual growth in 
Total Cost of Collection</t>
  </si>
  <si>
    <t>% Share of Total Cost of Collection 
in Total Direct Tax Collection</t>
  </si>
  <si>
    <t>4</t>
  </si>
  <si>
    <t xml:space="preserve">   2004-05 </t>
  </si>
  <si>
    <t xml:space="preserve">   2005-06 </t>
  </si>
  <si>
    <t xml:space="preserve">   2006-07 </t>
  </si>
  <si>
    <t>-</t>
  </si>
  <si>
    <t xml:space="preserve">   2009-10</t>
  </si>
  <si>
    <t>2010-11</t>
  </si>
  <si>
    <t>2011-12</t>
  </si>
  <si>
    <t>2012-13</t>
  </si>
  <si>
    <t>DIRECT AND INDIRECT TAXES</t>
  </si>
  <si>
    <t>2013-14</t>
  </si>
  <si>
    <t>2014-15(P)</t>
  </si>
  <si>
    <r>
      <t>(In ₹</t>
    </r>
    <r>
      <rPr>
        <b/>
        <sz val="10"/>
        <rFont val="Rupee Foradian"/>
        <family val="2"/>
      </rPr>
      <t xml:space="preserve"> </t>
    </r>
    <r>
      <rPr>
        <b/>
        <sz val="10"/>
        <rFont val="Tahoma"/>
        <family val="2"/>
      </rPr>
      <t>Crore)</t>
    </r>
  </si>
  <si>
    <t>Source : Budget Diretorate (CBDT)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</si>
</sst>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Courier"/>
      <family val="3"/>
    </font>
    <font>
      <b/>
      <sz val="10"/>
      <name val="Tahoma"/>
      <family val="2"/>
    </font>
    <font>
      <b/>
      <sz val="10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2" fillId="0" borderId="0" xfId="72" applyFont="1">
      <alignment/>
      <protection/>
    </xf>
    <xf numFmtId="0" fontId="23" fillId="24" borderId="10" xfId="72" applyFont="1" applyFill="1" applyBorder="1" applyAlignment="1" applyProtection="1">
      <alignment horizontal="center"/>
      <protection/>
    </xf>
    <xf numFmtId="0" fontId="25" fillId="24" borderId="11" xfId="72" applyFont="1" applyFill="1" applyBorder="1" applyAlignment="1" applyProtection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2" fillId="25" borderId="12" xfId="72" applyFont="1" applyFill="1" applyBorder="1" applyAlignment="1">
      <alignment wrapText="1"/>
      <protection/>
    </xf>
    <xf numFmtId="0" fontId="22" fillId="25" borderId="13" xfId="72" applyFont="1" applyFill="1" applyBorder="1" applyAlignment="1">
      <alignment wrapText="1"/>
      <protection/>
    </xf>
    <xf numFmtId="0" fontId="22" fillId="25" borderId="13" xfId="72" applyFont="1" applyFill="1" applyBorder="1" applyAlignment="1">
      <alignment horizontal="center" wrapText="1"/>
      <protection/>
    </xf>
    <xf numFmtId="0" fontId="22" fillId="25" borderId="14" xfId="72" applyFont="1" applyFill="1" applyBorder="1" applyAlignment="1">
      <alignment wrapText="1"/>
      <protection/>
    </xf>
    <xf numFmtId="0" fontId="23" fillId="24" borderId="10" xfId="72" applyFont="1" applyFill="1" applyBorder="1" applyAlignment="1" applyProtection="1">
      <alignment horizontal="center" vertical="top" wrapText="1"/>
      <protection/>
    </xf>
    <xf numFmtId="0" fontId="23" fillId="24" borderId="11" xfId="72" applyFont="1" applyFill="1" applyBorder="1" applyAlignment="1" applyProtection="1">
      <alignment horizontal="center"/>
      <protection/>
    </xf>
    <xf numFmtId="49" fontId="24" fillId="25" borderId="0" xfId="72" applyNumberFormat="1" applyFont="1" applyFill="1" applyBorder="1" applyAlignment="1">
      <alignment horizontal="center"/>
      <protection/>
    </xf>
    <xf numFmtId="49" fontId="24" fillId="25" borderId="15" xfId="72" applyNumberFormat="1" applyFont="1" applyFill="1" applyBorder="1" applyAlignment="1">
      <alignment horizontal="center"/>
      <protection/>
    </xf>
    <xf numFmtId="0" fontId="24" fillId="25" borderId="16" xfId="72" applyFont="1" applyFill="1" applyBorder="1" applyAlignment="1" applyProtection="1">
      <alignment horizontal="center"/>
      <protection/>
    </xf>
    <xf numFmtId="0" fontId="24" fillId="25" borderId="17" xfId="72" applyFont="1" applyFill="1" applyBorder="1" applyAlignment="1" applyProtection="1">
      <alignment horizontal="center"/>
      <protection/>
    </xf>
    <xf numFmtId="49" fontId="24" fillId="25" borderId="17" xfId="72" applyNumberFormat="1" applyFont="1" applyFill="1" applyBorder="1" applyAlignment="1">
      <alignment horizontal="center"/>
      <protection/>
    </xf>
    <xf numFmtId="0" fontId="22" fillId="25" borderId="18" xfId="72" applyFont="1" applyFill="1" applyBorder="1" applyAlignment="1" applyProtection="1">
      <alignment horizontal="right" vertical="center"/>
      <protection/>
    </xf>
    <xf numFmtId="0" fontId="22" fillId="25" borderId="19" xfId="72" applyFont="1" applyFill="1" applyBorder="1" applyAlignment="1" applyProtection="1">
      <alignment horizontal="right"/>
      <protection/>
    </xf>
    <xf numFmtId="172" fontId="22" fillId="25" borderId="20" xfId="72" applyNumberFormat="1" applyFont="1" applyFill="1" applyBorder="1" applyAlignment="1">
      <alignment horizontal="right"/>
      <protection/>
    </xf>
    <xf numFmtId="172" fontId="22" fillId="25" borderId="19" xfId="72" applyNumberFormat="1" applyFont="1" applyFill="1" applyBorder="1" applyAlignment="1">
      <alignment horizontal="right"/>
      <protection/>
    </xf>
    <xf numFmtId="2" fontId="22" fillId="25" borderId="20" xfId="72" applyNumberFormat="1" applyFont="1" applyFill="1" applyBorder="1" applyAlignment="1">
      <alignment horizontal="right" wrapText="1"/>
      <protection/>
    </xf>
    <xf numFmtId="0" fontId="24" fillId="25" borderId="16" xfId="72" applyFont="1" applyFill="1" applyBorder="1" applyAlignment="1" applyProtection="1">
      <alignment horizontal="right"/>
      <protection/>
    </xf>
    <xf numFmtId="0" fontId="24" fillId="25" borderId="17" xfId="72" applyFont="1" applyFill="1" applyBorder="1" applyAlignment="1" applyProtection="1">
      <alignment horizontal="right"/>
      <protection/>
    </xf>
    <xf numFmtId="0" fontId="22" fillId="25" borderId="20" xfId="72" applyFont="1" applyFill="1" applyBorder="1" applyAlignment="1" applyProtection="1">
      <alignment horizontal="right" vertical="center"/>
      <protection/>
    </xf>
    <xf numFmtId="0" fontId="22" fillId="25" borderId="18" xfId="72" applyFont="1" applyFill="1" applyBorder="1" applyAlignment="1" applyProtection="1">
      <alignment horizontal="right"/>
      <protection/>
    </xf>
    <xf numFmtId="0" fontId="22" fillId="24" borderId="21" xfId="72" applyFont="1" applyFill="1" applyBorder="1">
      <alignment/>
      <protection/>
    </xf>
    <xf numFmtId="0" fontId="22" fillId="24" borderId="20" xfId="72" applyFont="1" applyFill="1" applyBorder="1" applyAlignment="1">
      <alignment horizontal="left"/>
      <protection/>
    </xf>
    <xf numFmtId="0" fontId="22" fillId="24" borderId="20" xfId="72" applyFont="1" applyFill="1" applyBorder="1">
      <alignment/>
      <protection/>
    </xf>
    <xf numFmtId="0" fontId="24" fillId="24" borderId="20" xfId="72" applyFont="1" applyFill="1" applyBorder="1">
      <alignment/>
      <protection/>
    </xf>
    <xf numFmtId="0" fontId="27" fillId="24" borderId="22" xfId="59" applyFont="1" applyFill="1" applyBorder="1" applyAlignment="1">
      <alignment horizontal="right" vertical="top"/>
      <protection/>
    </xf>
    <xf numFmtId="0" fontId="25" fillId="24" borderId="23" xfId="72" applyFont="1" applyFill="1" applyBorder="1" applyAlignment="1">
      <alignment horizontal="center"/>
      <protection/>
    </xf>
    <xf numFmtId="2" fontId="22" fillId="25" borderId="22" xfId="72" applyNumberFormat="1" applyFont="1" applyFill="1" applyBorder="1" applyAlignment="1">
      <alignment horizontal="right" wrapText="1"/>
      <protection/>
    </xf>
    <xf numFmtId="0" fontId="23" fillId="24" borderId="24" xfId="72" applyFont="1" applyFill="1" applyBorder="1" applyAlignment="1">
      <alignment horizontal="center"/>
      <protection/>
    </xf>
    <xf numFmtId="0" fontId="23" fillId="24" borderId="25" xfId="72" applyFont="1" applyFill="1" applyBorder="1" applyAlignment="1">
      <alignment horizontal="center"/>
      <protection/>
    </xf>
    <xf numFmtId="0" fontId="23" fillId="24" borderId="26" xfId="72" applyFont="1" applyFill="1" applyBorder="1" applyAlignment="1">
      <alignment horizontal="center"/>
      <protection/>
    </xf>
    <xf numFmtId="172" fontId="22" fillId="26" borderId="16" xfId="72" applyNumberFormat="1" applyFont="1" applyFill="1" applyBorder="1" applyAlignment="1">
      <alignment horizontal="right"/>
      <protection/>
    </xf>
    <xf numFmtId="172" fontId="22" fillId="26" borderId="17" xfId="72" applyNumberFormat="1" applyFont="1" applyFill="1" applyBorder="1" applyAlignment="1">
      <alignment horizontal="right"/>
      <protection/>
    </xf>
    <xf numFmtId="2" fontId="22" fillId="26" borderId="0" xfId="72" applyNumberFormat="1" applyFont="1" applyFill="1" applyBorder="1" applyAlignment="1">
      <alignment horizontal="right" wrapText="1"/>
      <protection/>
    </xf>
    <xf numFmtId="2" fontId="22" fillId="26" borderId="15" xfId="72" applyNumberFormat="1" applyFont="1" applyFill="1" applyBorder="1" applyAlignment="1">
      <alignment horizontal="right" wrapText="1"/>
      <protection/>
    </xf>
    <xf numFmtId="2" fontId="22" fillId="25" borderId="0" xfId="72" applyNumberFormat="1" applyFont="1" applyFill="1" applyBorder="1" applyAlignment="1">
      <alignment horizontal="right" wrapText="1"/>
      <protection/>
    </xf>
    <xf numFmtId="2" fontId="22" fillId="25" borderId="15" xfId="72" applyNumberFormat="1" applyFont="1" applyFill="1" applyBorder="1" applyAlignment="1">
      <alignment horizontal="right" wrapText="1"/>
      <protection/>
    </xf>
    <xf numFmtId="49" fontId="23" fillId="24" borderId="11" xfId="72" applyNumberFormat="1" applyFont="1" applyFill="1" applyBorder="1" applyAlignment="1" applyProtection="1">
      <alignment horizontal="center"/>
      <protection/>
    </xf>
    <xf numFmtId="49" fontId="23" fillId="24" borderId="0" xfId="72" applyNumberFormat="1" applyFont="1" applyFill="1" applyBorder="1" applyAlignment="1" applyProtection="1">
      <alignment horizontal="center"/>
      <protection/>
    </xf>
    <xf numFmtId="49" fontId="23" fillId="24" borderId="0" xfId="72" applyNumberFormat="1" applyFont="1" applyFill="1" applyBorder="1" applyAlignment="1">
      <alignment horizontal="center"/>
      <protection/>
    </xf>
    <xf numFmtId="49" fontId="23" fillId="24" borderId="15" xfId="72" applyNumberFormat="1" applyFont="1" applyFill="1" applyBorder="1" applyAlignment="1">
      <alignment horizontal="center"/>
      <protection/>
    </xf>
    <xf numFmtId="0" fontId="23" fillId="24" borderId="27" xfId="72" applyFont="1" applyFill="1" applyBorder="1" applyAlignment="1">
      <alignment horizontal="center" vertical="top" wrapText="1"/>
      <protection/>
    </xf>
    <xf numFmtId="0" fontId="23" fillId="24" borderId="28" xfId="72" applyFont="1" applyFill="1" applyBorder="1" applyAlignment="1">
      <alignment horizontal="center" vertical="top"/>
      <protection/>
    </xf>
    <xf numFmtId="0" fontId="23" fillId="24" borderId="27" xfId="72" applyFont="1" applyFill="1" applyBorder="1" applyAlignment="1" applyProtection="1">
      <alignment horizontal="center" vertical="top" wrapText="1"/>
      <protection/>
    </xf>
    <xf numFmtId="0" fontId="23" fillId="24" borderId="28" xfId="72" applyFont="1" applyFill="1" applyBorder="1" applyAlignment="1" applyProtection="1">
      <alignment horizontal="center" vertical="top"/>
      <protection/>
    </xf>
    <xf numFmtId="0" fontId="23" fillId="24" borderId="27" xfId="72" applyFont="1" applyFill="1" applyBorder="1" applyAlignment="1" applyProtection="1">
      <alignment horizontal="center"/>
      <protection/>
    </xf>
    <xf numFmtId="0" fontId="23" fillId="24" borderId="28" xfId="72" applyFont="1" applyFill="1" applyBorder="1" applyAlignment="1" applyProtection="1">
      <alignment horizontal="center"/>
      <protection/>
    </xf>
    <xf numFmtId="0" fontId="22" fillId="26" borderId="16" xfId="72" applyFont="1" applyFill="1" applyBorder="1" applyAlignment="1">
      <alignment horizontal="right" wrapText="1"/>
      <protection/>
    </xf>
    <xf numFmtId="0" fontId="22" fillId="26" borderId="17" xfId="72" applyFont="1" applyFill="1" applyBorder="1" applyAlignment="1">
      <alignment horizontal="right" wrapText="1"/>
      <protection/>
    </xf>
    <xf numFmtId="49" fontId="23" fillId="24" borderId="27" xfId="72" applyNumberFormat="1" applyFont="1" applyFill="1" applyBorder="1" applyAlignment="1" applyProtection="1">
      <alignment horizontal="center" vertical="top" wrapText="1"/>
      <protection/>
    </xf>
    <xf numFmtId="49" fontId="23" fillId="24" borderId="28" xfId="72" applyNumberFormat="1" applyFont="1" applyFill="1" applyBorder="1" applyAlignment="1" applyProtection="1">
      <alignment horizontal="center" vertical="top"/>
      <protection/>
    </xf>
    <xf numFmtId="0" fontId="23" fillId="24" borderId="29" xfId="72" applyFont="1" applyFill="1" applyBorder="1" applyAlignment="1">
      <alignment horizontal="center" vertical="top" wrapText="1"/>
      <protection/>
    </xf>
    <xf numFmtId="0" fontId="23" fillId="24" borderId="30" xfId="72" applyFont="1" applyFill="1" applyBorder="1" applyAlignment="1">
      <alignment horizontal="center" vertical="top"/>
      <protection/>
    </xf>
    <xf numFmtId="0" fontId="22" fillId="26" borderId="16" xfId="72" applyFont="1" applyFill="1" applyBorder="1" applyAlignment="1" quotePrefix="1">
      <alignment horizontal="right"/>
      <protection/>
    </xf>
    <xf numFmtId="0" fontId="22" fillId="26" borderId="17" xfId="72" applyFont="1" applyFill="1" applyBorder="1" applyAlignment="1">
      <alignment horizontal="right"/>
      <protection/>
    </xf>
    <xf numFmtId="49" fontId="23" fillId="24" borderId="27" xfId="72" applyNumberFormat="1" applyFont="1" applyFill="1" applyBorder="1" applyAlignment="1" applyProtection="1">
      <alignment horizontal="center"/>
      <protection/>
    </xf>
    <xf numFmtId="49" fontId="23" fillId="24" borderId="28" xfId="72" applyNumberFormat="1" applyFont="1" applyFill="1" applyBorder="1" applyAlignment="1" applyProtection="1">
      <alignment horizontal="center"/>
      <protection/>
    </xf>
    <xf numFmtId="0" fontId="26" fillId="24" borderId="29" xfId="72" applyFont="1" applyFill="1" applyBorder="1" applyAlignment="1">
      <alignment horizontal="center"/>
      <protection/>
    </xf>
    <xf numFmtId="0" fontId="26" fillId="24" borderId="30" xfId="72" applyFont="1" applyFill="1" applyBorder="1" applyAlignment="1">
      <alignment horizontal="center"/>
      <protection/>
    </xf>
    <xf numFmtId="172" fontId="22" fillId="25" borderId="16" xfId="72" applyNumberFormat="1" applyFont="1" applyFill="1" applyBorder="1" applyAlignment="1">
      <alignment horizontal="right"/>
      <protection/>
    </xf>
    <xf numFmtId="172" fontId="22" fillId="25" borderId="17" xfId="72" applyNumberFormat="1" applyFont="1" applyFill="1" applyBorder="1" applyAlignment="1">
      <alignment horizontal="right"/>
      <protection/>
    </xf>
    <xf numFmtId="0" fontId="24" fillId="25" borderId="11" xfId="72" applyFont="1" applyFill="1" applyBorder="1" applyAlignment="1">
      <alignment horizontal="left" wrapText="1"/>
      <protection/>
    </xf>
    <xf numFmtId="0" fontId="24" fillId="25" borderId="0" xfId="72" applyFont="1" applyFill="1" applyBorder="1" applyAlignment="1">
      <alignment horizontal="left" wrapText="1"/>
      <protection/>
    </xf>
    <xf numFmtId="0" fontId="24" fillId="25" borderId="15" xfId="72" applyFont="1" applyFill="1" applyBorder="1" applyAlignment="1">
      <alignment horizontal="left" wrapText="1"/>
      <protection/>
    </xf>
    <xf numFmtId="0" fontId="22" fillId="25" borderId="16" xfId="72" applyFont="1" applyFill="1" applyBorder="1" applyAlignment="1">
      <alignment horizontal="right"/>
      <protection/>
    </xf>
    <xf numFmtId="0" fontId="22" fillId="25" borderId="17" xfId="72" applyFont="1" applyFill="1" applyBorder="1" applyAlignment="1">
      <alignment horizontal="right"/>
      <protection/>
    </xf>
    <xf numFmtId="0" fontId="22" fillId="25" borderId="16" xfId="72" applyFont="1" applyFill="1" applyBorder="1" applyAlignment="1">
      <alignment horizontal="right" wrapText="1"/>
      <protection/>
    </xf>
    <xf numFmtId="0" fontId="22" fillId="25" borderId="17" xfId="72" applyFont="1" applyFill="1" applyBorder="1" applyAlignment="1">
      <alignment horizontal="right" wrapText="1"/>
      <protection/>
    </xf>
    <xf numFmtId="0" fontId="22" fillId="25" borderId="11" xfId="72" applyFont="1" applyFill="1" applyBorder="1" applyAlignment="1">
      <alignment wrapText="1"/>
      <protection/>
    </xf>
    <xf numFmtId="0" fontId="22" fillId="25" borderId="0" xfId="72" applyFont="1" applyFill="1" applyBorder="1" applyAlignment="1">
      <alignment wrapText="1"/>
      <protection/>
    </xf>
    <xf numFmtId="0" fontId="22" fillId="25" borderId="15" xfId="72" applyFont="1" applyFill="1" applyBorder="1" applyAlignment="1">
      <alignment wrapText="1"/>
      <protection/>
    </xf>
    <xf numFmtId="0" fontId="22" fillId="26" borderId="16" xfId="72" applyFont="1" applyFill="1" applyBorder="1" applyAlignment="1" applyProtection="1">
      <alignment horizontal="right"/>
      <protection/>
    </xf>
    <xf numFmtId="0" fontId="22" fillId="26" borderId="17" xfId="72" applyFont="1" applyFill="1" applyBorder="1" applyAlignment="1" applyProtection="1">
      <alignment horizontal="right"/>
      <protection/>
    </xf>
    <xf numFmtId="0" fontId="22" fillId="25" borderId="16" xfId="72" applyFont="1" applyFill="1" applyBorder="1" applyAlignment="1" applyProtection="1">
      <alignment horizontal="right"/>
      <protection/>
    </xf>
    <xf numFmtId="0" fontId="22" fillId="25" borderId="17" xfId="72" applyFont="1" applyFill="1" applyBorder="1" applyAlignment="1" applyProtection="1">
      <alignment horizontal="right"/>
      <protection/>
    </xf>
    <xf numFmtId="0" fontId="22" fillId="26" borderId="16" xfId="72" applyFont="1" applyFill="1" applyBorder="1" applyAlignment="1" applyProtection="1">
      <alignment horizontal="right" vertical="center"/>
      <protection/>
    </xf>
    <xf numFmtId="0" fontId="22" fillId="26" borderId="17" xfId="72" applyFont="1" applyFill="1" applyBorder="1" applyAlignment="1" applyProtection="1">
      <alignment horizontal="right" vertical="center"/>
      <protection/>
    </xf>
    <xf numFmtId="0" fontId="22" fillId="25" borderId="16" xfId="72" applyFont="1" applyFill="1" applyBorder="1" applyAlignment="1" applyProtection="1">
      <alignment horizontal="right" vertical="center"/>
      <protection/>
    </xf>
    <xf numFmtId="0" fontId="22" fillId="25" borderId="17" xfId="72" applyFont="1" applyFill="1" applyBorder="1" applyAlignment="1" applyProtection="1">
      <alignment horizontal="right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6.4-6.5-6.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4"/>
  <sheetViews>
    <sheetView showGridLines="0" tabSelected="1" view="pageBreakPreview" zoomScaleSheetLayoutView="100" zoomScalePageLayoutView="0" workbookViewId="0" topLeftCell="A13">
      <selection activeCell="A22" sqref="A22:I22"/>
    </sheetView>
  </sheetViews>
  <sheetFormatPr defaultColWidth="9.57421875" defaultRowHeight="15"/>
  <cols>
    <col min="1" max="1" width="18.57421875" style="1" customWidth="1"/>
    <col min="2" max="2" width="17.8515625" style="1" customWidth="1"/>
    <col min="3" max="3" width="14.7109375" style="1" customWidth="1"/>
    <col min="4" max="4" width="15.28125" style="1" customWidth="1"/>
    <col min="5" max="5" width="10.00390625" style="1" customWidth="1"/>
    <col min="6" max="6" width="14.28125" style="1" customWidth="1"/>
    <col min="7" max="7" width="10.421875" style="1" customWidth="1"/>
    <col min="8" max="8" width="13.8515625" style="1" customWidth="1"/>
    <col min="9" max="9" width="14.8515625" style="1" customWidth="1"/>
    <col min="10" max="10" width="50.57421875" style="1" customWidth="1"/>
    <col min="11" max="11" width="9.57421875" style="1" customWidth="1"/>
    <col min="12" max="12" width="50.57421875" style="1" customWidth="1"/>
    <col min="13" max="16384" width="9.57421875" style="1" customWidth="1"/>
  </cols>
  <sheetData>
    <row r="1" spans="1:9" ht="25.5" customHeight="1">
      <c r="A1" s="32" t="s">
        <v>22</v>
      </c>
      <c r="B1" s="33"/>
      <c r="C1" s="33"/>
      <c r="D1" s="33"/>
      <c r="E1" s="33"/>
      <c r="F1" s="33"/>
      <c r="G1" s="33"/>
      <c r="H1" s="33"/>
      <c r="I1" s="34"/>
    </row>
    <row r="2" spans="1:9" ht="15.75">
      <c r="A2" s="41" t="s">
        <v>8</v>
      </c>
      <c r="B2" s="42"/>
      <c r="C2" s="42"/>
      <c r="D2" s="42"/>
      <c r="E2" s="42"/>
      <c r="F2" s="42"/>
      <c r="G2" s="43"/>
      <c r="H2" s="43"/>
      <c r="I2" s="44"/>
    </row>
    <row r="3" spans="1:9" ht="12.75">
      <c r="A3" s="25"/>
      <c r="B3" s="26"/>
      <c r="C3" s="26"/>
      <c r="D3" s="26"/>
      <c r="E3" s="26"/>
      <c r="F3" s="27"/>
      <c r="G3" s="28"/>
      <c r="H3" s="28"/>
      <c r="I3" s="29" t="s">
        <v>25</v>
      </c>
    </row>
    <row r="4" spans="1:9" ht="67.5" customHeight="1">
      <c r="A4" s="9" t="s">
        <v>0</v>
      </c>
      <c r="B4" s="47" t="s">
        <v>9</v>
      </c>
      <c r="C4" s="48"/>
      <c r="D4" s="53" t="s">
        <v>10</v>
      </c>
      <c r="E4" s="54"/>
      <c r="F4" s="45" t="s">
        <v>11</v>
      </c>
      <c r="G4" s="46"/>
      <c r="H4" s="55" t="s">
        <v>12</v>
      </c>
      <c r="I4" s="56"/>
    </row>
    <row r="5" spans="1:9" ht="21.75" customHeight="1">
      <c r="A5" s="2" t="s">
        <v>1</v>
      </c>
      <c r="B5" s="49">
        <v>2</v>
      </c>
      <c r="C5" s="50"/>
      <c r="D5" s="49">
        <v>3</v>
      </c>
      <c r="E5" s="50"/>
      <c r="F5" s="59" t="s">
        <v>13</v>
      </c>
      <c r="G5" s="60"/>
      <c r="H5" s="61">
        <v>5</v>
      </c>
      <c r="I5" s="62"/>
    </row>
    <row r="6" spans="1:9" ht="14.25" customHeight="1">
      <c r="A6" s="10"/>
      <c r="B6" s="21"/>
      <c r="C6" s="22"/>
      <c r="D6" s="13"/>
      <c r="E6" s="14"/>
      <c r="F6" s="13"/>
      <c r="G6" s="15"/>
      <c r="H6" s="11"/>
      <c r="I6" s="12"/>
    </row>
    <row r="7" spans="1:9" ht="15.75">
      <c r="A7" s="3" t="s">
        <v>2</v>
      </c>
      <c r="B7" s="51">
        <v>68305</v>
      </c>
      <c r="C7" s="52"/>
      <c r="D7" s="51">
        <v>929</v>
      </c>
      <c r="E7" s="52"/>
      <c r="F7" s="57" t="s">
        <v>17</v>
      </c>
      <c r="G7" s="58"/>
      <c r="H7" s="37">
        <f>D7/B7*100</f>
        <v>1.360076129126711</v>
      </c>
      <c r="I7" s="38"/>
    </row>
    <row r="8" spans="1:9" ht="15.75">
      <c r="A8" s="3" t="s">
        <v>3</v>
      </c>
      <c r="B8" s="70">
        <v>69198</v>
      </c>
      <c r="C8" s="71"/>
      <c r="D8" s="70">
        <v>993</v>
      </c>
      <c r="E8" s="71"/>
      <c r="F8" s="63">
        <f>(D8/D7-1)*100</f>
        <v>6.889128094725505</v>
      </c>
      <c r="G8" s="64"/>
      <c r="H8" s="39">
        <f aca="true" t="shared" si="0" ref="H8:H14">D8/B8*100</f>
        <v>1.4350125726177059</v>
      </c>
      <c r="I8" s="40"/>
    </row>
    <row r="9" spans="1:9" ht="15.75">
      <c r="A9" s="3" t="s">
        <v>4</v>
      </c>
      <c r="B9" s="51">
        <v>83088</v>
      </c>
      <c r="C9" s="52"/>
      <c r="D9" s="51">
        <v>984</v>
      </c>
      <c r="E9" s="52"/>
      <c r="F9" s="35">
        <f aca="true" t="shared" si="1" ref="F9:F14">(D9/D8-1)*100</f>
        <v>-0.9063444108761365</v>
      </c>
      <c r="G9" s="36"/>
      <c r="H9" s="37">
        <f t="shared" si="0"/>
        <v>1.1842865395725015</v>
      </c>
      <c r="I9" s="38"/>
    </row>
    <row r="10" spans="1:9" ht="15.75">
      <c r="A10" s="3" t="s">
        <v>5</v>
      </c>
      <c r="B10" s="70">
        <v>105088</v>
      </c>
      <c r="C10" s="71"/>
      <c r="D10" s="70">
        <v>1050</v>
      </c>
      <c r="E10" s="71"/>
      <c r="F10" s="63">
        <f t="shared" si="1"/>
        <v>6.707317073170738</v>
      </c>
      <c r="G10" s="64"/>
      <c r="H10" s="39">
        <f t="shared" si="0"/>
        <v>0.9991626065773448</v>
      </c>
      <c r="I10" s="40"/>
    </row>
    <row r="11" spans="1:9" ht="15.75">
      <c r="A11" s="3" t="s">
        <v>14</v>
      </c>
      <c r="B11" s="51">
        <v>132771</v>
      </c>
      <c r="C11" s="52"/>
      <c r="D11" s="51">
        <v>1138</v>
      </c>
      <c r="E11" s="52"/>
      <c r="F11" s="35">
        <f t="shared" si="1"/>
        <v>8.380952380952378</v>
      </c>
      <c r="G11" s="36"/>
      <c r="H11" s="37">
        <f t="shared" si="0"/>
        <v>0.8571148820148979</v>
      </c>
      <c r="I11" s="38"/>
    </row>
    <row r="12" spans="1:9" ht="15.75">
      <c r="A12" s="3" t="s">
        <v>15</v>
      </c>
      <c r="B12" s="70">
        <v>165216</v>
      </c>
      <c r="C12" s="71"/>
      <c r="D12" s="70">
        <v>1194</v>
      </c>
      <c r="E12" s="71"/>
      <c r="F12" s="63">
        <f t="shared" si="1"/>
        <v>4.920913884007039</v>
      </c>
      <c r="G12" s="64"/>
      <c r="H12" s="39">
        <f t="shared" si="0"/>
        <v>0.7226902963393376</v>
      </c>
      <c r="I12" s="40"/>
    </row>
    <row r="13" spans="1:9" ht="15.75">
      <c r="A13" s="3" t="s">
        <v>16</v>
      </c>
      <c r="B13" s="51">
        <v>230181</v>
      </c>
      <c r="C13" s="52"/>
      <c r="D13" s="51">
        <v>1349</v>
      </c>
      <c r="E13" s="52"/>
      <c r="F13" s="35">
        <f t="shared" si="1"/>
        <v>12.981574539363482</v>
      </c>
      <c r="G13" s="36"/>
      <c r="H13" s="37">
        <f t="shared" si="0"/>
        <v>0.586060534970306</v>
      </c>
      <c r="I13" s="38"/>
    </row>
    <row r="14" spans="1:9" ht="15.75">
      <c r="A14" s="3" t="s">
        <v>6</v>
      </c>
      <c r="B14" s="70">
        <v>314330</v>
      </c>
      <c r="C14" s="71"/>
      <c r="D14" s="70">
        <v>1687</v>
      </c>
      <c r="E14" s="71"/>
      <c r="F14" s="63">
        <f t="shared" si="1"/>
        <v>25.05559673832469</v>
      </c>
      <c r="G14" s="64"/>
      <c r="H14" s="39">
        <f t="shared" si="0"/>
        <v>0.536697101772023</v>
      </c>
      <c r="I14" s="40"/>
    </row>
    <row r="15" spans="1:9" ht="15.75">
      <c r="A15" s="3" t="s">
        <v>7</v>
      </c>
      <c r="B15" s="51">
        <v>333818</v>
      </c>
      <c r="C15" s="52"/>
      <c r="D15" s="51">
        <v>2248</v>
      </c>
      <c r="E15" s="52"/>
      <c r="F15" s="35">
        <f>(D15/D14-1)*100</f>
        <v>33.25429756965026</v>
      </c>
      <c r="G15" s="36"/>
      <c r="H15" s="37">
        <f aca="true" t="shared" si="2" ref="H15:H20">D15/B15*100</f>
        <v>0.6734208460897855</v>
      </c>
      <c r="I15" s="38"/>
    </row>
    <row r="16" spans="1:9" ht="15.75">
      <c r="A16" s="4" t="s">
        <v>18</v>
      </c>
      <c r="B16" s="68">
        <v>378063</v>
      </c>
      <c r="C16" s="69"/>
      <c r="D16" s="68">
        <v>2726</v>
      </c>
      <c r="E16" s="69"/>
      <c r="F16" s="63">
        <f>(D16/D15-1)*100</f>
        <v>21.263345195729542</v>
      </c>
      <c r="G16" s="64"/>
      <c r="H16" s="39">
        <f t="shared" si="2"/>
        <v>0.7210438471894896</v>
      </c>
      <c r="I16" s="40"/>
    </row>
    <row r="17" spans="1:9" ht="15.75">
      <c r="A17" s="4" t="s">
        <v>19</v>
      </c>
      <c r="B17" s="79">
        <v>446935</v>
      </c>
      <c r="C17" s="80"/>
      <c r="D17" s="75">
        <v>2698</v>
      </c>
      <c r="E17" s="76"/>
      <c r="F17" s="35">
        <f>(D17/D16-1)*100</f>
        <v>-1.0271460014673495</v>
      </c>
      <c r="G17" s="36"/>
      <c r="H17" s="37">
        <f t="shared" si="2"/>
        <v>0.6036671999284012</v>
      </c>
      <c r="I17" s="38"/>
    </row>
    <row r="18" spans="1:9" ht="15.75">
      <c r="A18" s="4" t="s">
        <v>20</v>
      </c>
      <c r="B18" s="77">
        <v>493959</v>
      </c>
      <c r="C18" s="78"/>
      <c r="D18" s="77">
        <v>2976</v>
      </c>
      <c r="E18" s="78"/>
      <c r="F18" s="63">
        <v>10.3</v>
      </c>
      <c r="G18" s="64"/>
      <c r="H18" s="39">
        <f t="shared" si="2"/>
        <v>0.6024791531280936</v>
      </c>
      <c r="I18" s="40"/>
    </row>
    <row r="19" spans="1:9" ht="15.75">
      <c r="A19" s="4" t="s">
        <v>21</v>
      </c>
      <c r="B19" s="79">
        <v>558965</v>
      </c>
      <c r="C19" s="80"/>
      <c r="D19" s="75">
        <v>3283</v>
      </c>
      <c r="E19" s="76"/>
      <c r="F19" s="35">
        <v>10.3</v>
      </c>
      <c r="G19" s="36"/>
      <c r="H19" s="37">
        <f t="shared" si="2"/>
        <v>0.5873355219020868</v>
      </c>
      <c r="I19" s="38"/>
    </row>
    <row r="20" spans="1:9" ht="15.75">
      <c r="A20" s="4" t="s">
        <v>23</v>
      </c>
      <c r="B20" s="81">
        <v>638543</v>
      </c>
      <c r="C20" s="82"/>
      <c r="D20" s="77">
        <v>3641</v>
      </c>
      <c r="E20" s="78"/>
      <c r="F20" s="63">
        <v>10.9</v>
      </c>
      <c r="G20" s="64"/>
      <c r="H20" s="39">
        <f t="shared" si="2"/>
        <v>0.5702043558538735</v>
      </c>
      <c r="I20" s="40"/>
    </row>
    <row r="21" spans="1:9" ht="15.75">
      <c r="A21" s="30" t="s">
        <v>24</v>
      </c>
      <c r="B21" s="16"/>
      <c r="C21" s="23">
        <v>695797</v>
      </c>
      <c r="D21" s="24"/>
      <c r="E21" s="17">
        <v>4101</v>
      </c>
      <c r="F21" s="18"/>
      <c r="G21" s="19">
        <v>12.6</v>
      </c>
      <c r="H21" s="20"/>
      <c r="I21" s="31">
        <v>0.59</v>
      </c>
    </row>
    <row r="22" spans="1:9" ht="12.75">
      <c r="A22" s="65" t="s">
        <v>26</v>
      </c>
      <c r="B22" s="66"/>
      <c r="C22" s="66"/>
      <c r="D22" s="66"/>
      <c r="E22" s="66"/>
      <c r="F22" s="66"/>
      <c r="G22" s="66"/>
      <c r="H22" s="66"/>
      <c r="I22" s="67"/>
    </row>
    <row r="23" spans="1:9" ht="12.75">
      <c r="A23" s="72"/>
      <c r="B23" s="73"/>
      <c r="C23" s="73"/>
      <c r="D23" s="73"/>
      <c r="E23" s="73"/>
      <c r="F23" s="73"/>
      <c r="G23" s="73"/>
      <c r="H23" s="73"/>
      <c r="I23" s="74"/>
    </row>
    <row r="24" spans="1:9" ht="13.5" thickBot="1">
      <c r="A24" s="5"/>
      <c r="B24" s="6"/>
      <c r="C24" s="6"/>
      <c r="D24" s="6"/>
      <c r="E24" s="7"/>
      <c r="F24" s="6"/>
      <c r="G24" s="6"/>
      <c r="H24" s="6"/>
      <c r="I24" s="8"/>
    </row>
  </sheetData>
  <sheetProtection/>
  <mergeCells count="68">
    <mergeCell ref="F20:G20"/>
    <mergeCell ref="F18:G18"/>
    <mergeCell ref="B14:C14"/>
    <mergeCell ref="D14:E14"/>
    <mergeCell ref="H16:I16"/>
    <mergeCell ref="B17:C17"/>
    <mergeCell ref="B20:C20"/>
    <mergeCell ref="B18:C18"/>
    <mergeCell ref="B19:C19"/>
    <mergeCell ref="D19:E19"/>
    <mergeCell ref="B15:C15"/>
    <mergeCell ref="B12:C12"/>
    <mergeCell ref="H12:I12"/>
    <mergeCell ref="D18:E18"/>
    <mergeCell ref="H18:I18"/>
    <mergeCell ref="F17:G17"/>
    <mergeCell ref="F16:G16"/>
    <mergeCell ref="H17:I17"/>
    <mergeCell ref="F19:G19"/>
    <mergeCell ref="H19:I19"/>
    <mergeCell ref="A23:I23"/>
    <mergeCell ref="H13:I13"/>
    <mergeCell ref="H14:I14"/>
    <mergeCell ref="D15:E15"/>
    <mergeCell ref="F15:G15"/>
    <mergeCell ref="D13:E13"/>
    <mergeCell ref="D17:E17"/>
    <mergeCell ref="D20:E20"/>
    <mergeCell ref="H20:I20"/>
    <mergeCell ref="B8:C8"/>
    <mergeCell ref="D11:E11"/>
    <mergeCell ref="D12:E12"/>
    <mergeCell ref="B10:C10"/>
    <mergeCell ref="B11:C11"/>
    <mergeCell ref="D9:E9"/>
    <mergeCell ref="D10:E10"/>
    <mergeCell ref="B9:C9"/>
    <mergeCell ref="D8:E8"/>
    <mergeCell ref="H9:I9"/>
    <mergeCell ref="A22:I22"/>
    <mergeCell ref="F12:G12"/>
    <mergeCell ref="F13:G13"/>
    <mergeCell ref="F14:G14"/>
    <mergeCell ref="B16:C16"/>
    <mergeCell ref="F10:G10"/>
    <mergeCell ref="D16:E16"/>
    <mergeCell ref="F11:G11"/>
    <mergeCell ref="B13:C13"/>
    <mergeCell ref="H8:I8"/>
    <mergeCell ref="D7:E7"/>
    <mergeCell ref="D5:E5"/>
    <mergeCell ref="D4:E4"/>
    <mergeCell ref="H4:I4"/>
    <mergeCell ref="H7:I7"/>
    <mergeCell ref="F7:G7"/>
    <mergeCell ref="F5:G5"/>
    <mergeCell ref="H5:I5"/>
    <mergeCell ref="F8:G8"/>
    <mergeCell ref="A1:I1"/>
    <mergeCell ref="F9:G9"/>
    <mergeCell ref="H15:I15"/>
    <mergeCell ref="H10:I10"/>
    <mergeCell ref="H11:I11"/>
    <mergeCell ref="A2:I2"/>
    <mergeCell ref="F4:G4"/>
    <mergeCell ref="B4:C4"/>
    <mergeCell ref="B5:C5"/>
    <mergeCell ref="B7:C7"/>
  </mergeCells>
  <printOptions horizontalCentered="1"/>
  <pageMargins left="0.4724409448818898" right="0.2362204724409449" top="0.2362204724409449" bottom="0.1968503937007874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2017-03-16T10:51:38Z</cp:lastPrinted>
  <dcterms:created xsi:type="dcterms:W3CDTF">2011-01-17T07:07:28Z</dcterms:created>
  <dcterms:modified xsi:type="dcterms:W3CDTF">2017-05-25T12:01:35Z</dcterms:modified>
  <cp:category/>
  <cp:version/>
  <cp:contentType/>
  <cp:contentStatus/>
</cp:coreProperties>
</file>