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65476" windowWidth="9075" windowHeight="8055" tabRatio="601" activeTab="4"/>
  </bookViews>
  <sheets>
    <sheet name="All India" sheetId="1" r:id="rId1"/>
    <sheet name="Statewise 2009-10" sheetId="2" r:id="rId2"/>
    <sheet name="Statewise 2010-11" sheetId="3" r:id="rId3"/>
    <sheet name="Statewise 2011-12" sheetId="4" r:id="rId4"/>
    <sheet name="Statewise 2012-13" sheetId="5" r:id="rId5"/>
  </sheets>
  <definedNames>
    <definedName name="\c" localSheetId="3">'Statewise 2009-10'!#REF!</definedName>
    <definedName name="\c">'Statewise 2009-10'!#REF!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India'!$A$1:$AJ$30</definedName>
    <definedName name="_xlnm.Print_Area" localSheetId="1">'Statewise 2009-10'!$A$1:$AJ$60</definedName>
    <definedName name="_xlnm.Print_Area" localSheetId="2">'Statewise 2010-11'!$A$1:$AJ$64</definedName>
    <definedName name="_xlnm.Print_Area" localSheetId="3">'Statewise 2011-12'!$A$1:$AJ$64,'Statewise 2011-12'!$AN$16</definedName>
    <definedName name="Print_Area_MI" localSheetId="1">'Statewise 2009-10'!$X$58:$AJ$58</definedName>
    <definedName name="_xlnm.Print_Titles" localSheetId="0">'All India'!$A:$A</definedName>
    <definedName name="_xlnm.Print_Titles" localSheetId="2">'Statewise 2010-11'!$A:$A</definedName>
    <definedName name="_xlnm.Print_Titles" localSheetId="3">'Statewise 2011-12'!$A:$A</definedName>
    <definedName name="X">#N/A</definedName>
  </definedNames>
  <calcPr fullCalcOnLoad="1"/>
</workbook>
</file>

<file path=xl/comments1.xml><?xml version="1.0" encoding="utf-8"?>
<comments xmlns="http://schemas.openxmlformats.org/spreadsheetml/2006/main">
  <authors>
    <author>horo</author>
  </authors>
  <commentList>
    <comment ref="AB22" authorId="0">
      <text>
        <r>
          <rPr>
            <b/>
            <sz val="8"/>
            <rFont val="Tahoma"/>
            <family val="2"/>
          </rPr>
          <t>horo:</t>
        </r>
        <r>
          <rPr>
            <sz val="8"/>
            <rFont val="Tahoma"/>
            <family val="2"/>
          </rPr>
          <t xml:space="preserve">
Including ther state data the actual figure +1329.5
</t>
        </r>
      </text>
    </comment>
    <comment ref="AE22" authorId="0">
      <text>
        <r>
          <rPr>
            <b/>
            <sz val="8"/>
            <rFont val="Tahoma"/>
            <family val="2"/>
          </rPr>
          <t>horo:</t>
        </r>
        <r>
          <rPr>
            <sz val="8"/>
            <rFont val="Tahoma"/>
            <family val="2"/>
          </rPr>
          <t xml:space="preserve">
including other states data + 2363.1
</t>
        </r>
      </text>
    </comment>
    <comment ref="AF22" authorId="0">
      <text>
        <r>
          <rPr>
            <b/>
            <sz val="8"/>
            <rFont val="Tahoma"/>
            <family val="2"/>
          </rPr>
          <t>horo:</t>
        </r>
        <r>
          <rPr>
            <sz val="8"/>
            <rFont val="Tahoma"/>
            <family val="2"/>
          </rPr>
          <t xml:space="preserve">
including other states data + 2363.1
</t>
        </r>
      </text>
    </comment>
    <comment ref="AG22" authorId="0">
      <text>
        <r>
          <rPr>
            <b/>
            <sz val="8"/>
            <rFont val="Tahoma"/>
            <family val="2"/>
          </rPr>
          <t>horo:</t>
        </r>
        <r>
          <rPr>
            <sz val="8"/>
            <rFont val="Tahoma"/>
            <family val="2"/>
          </rPr>
          <t xml:space="preserve">
including other states data + 2363.1
</t>
        </r>
      </text>
    </comment>
    <comment ref="AH22" authorId="0">
      <text>
        <r>
          <rPr>
            <b/>
            <sz val="8"/>
            <rFont val="Tahoma"/>
            <family val="2"/>
          </rPr>
          <t>horo:</t>
        </r>
        <r>
          <rPr>
            <sz val="8"/>
            <rFont val="Tahoma"/>
            <family val="2"/>
          </rPr>
          <t xml:space="preserve">
including other states data + 2363.1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B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Including ther state data the actual figure +1329.5
</t>
        </r>
      </text>
    </comment>
    <comment ref="AE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including other states data + 2363.1
</t>
        </r>
      </text>
    </comment>
    <comment ref="AF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including other states data + 2363.1
</t>
        </r>
      </text>
    </comment>
    <comment ref="AG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including other states data + 2363.1
</t>
        </r>
      </text>
    </comment>
    <comment ref="AH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including other states data + 2363.1
</t>
        </r>
      </text>
    </comment>
  </commentList>
</comments>
</file>

<file path=xl/sharedStrings.xml><?xml version="1.0" encoding="utf-8"?>
<sst xmlns="http://schemas.openxmlformats.org/spreadsheetml/2006/main" count="696" uniqueCount="142">
  <si>
    <t>Total</t>
  </si>
  <si>
    <t xml:space="preserve"> </t>
  </si>
  <si>
    <t>Year/State/</t>
  </si>
  <si>
    <t>Ground-</t>
  </si>
  <si>
    <t>Rapeseed</t>
  </si>
  <si>
    <t xml:space="preserve"> Linseed</t>
  </si>
  <si>
    <t>Cotton</t>
  </si>
  <si>
    <t>Jute</t>
  </si>
  <si>
    <t>Natural</t>
  </si>
  <si>
    <t>Union Territory</t>
  </si>
  <si>
    <t>Other</t>
  </si>
  <si>
    <t xml:space="preserve">   and</t>
  </si>
  <si>
    <t xml:space="preserve"> seed</t>
  </si>
  <si>
    <t>Mesta</t>
  </si>
  <si>
    <t>Tea</t>
  </si>
  <si>
    <t>Coffee</t>
  </si>
  <si>
    <t>Rubber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</si>
  <si>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</si>
  <si>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</si>
  <si>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</si>
  <si>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</si>
  <si>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</si>
  <si>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</si>
  <si>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</si>
  <si>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</si>
  <si>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</si>
  <si>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</si>
  <si>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millets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</si>
  <si>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</si>
  <si>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</si>
  <si>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</si>
  <si>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</si>
  <si>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</si>
  <si>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</si>
  <si>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</si>
  <si>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</si>
  <si>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</si>
  <si>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</si>
  <si>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</si>
  <si>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1</t>
  </si>
  <si>
    <t>13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</si>
  <si>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</si>
  <si>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</si>
  <si>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</si>
  <si>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</si>
  <si>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</si>
  <si>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</si>
  <si>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</si>
  <si>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</si>
  <si>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</si>
  <si>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</si>
  <si>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</si>
  <si>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</si>
  <si>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</si>
  <si>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</si>
  <si>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</si>
  <si>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</si>
  <si>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</si>
  <si>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</si>
  <si>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</si>
  <si>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</si>
  <si>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</si>
  <si>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</si>
  <si>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</si>
  <si>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</si>
  <si>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</si>
  <si>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</si>
  <si>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</si>
  <si>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</si>
  <si>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</si>
  <si>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</si>
  <si>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</si>
  <si>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</si>
  <si>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</si>
  <si>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</si>
  <si>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          Oilseeds</t>
  </si>
  <si>
    <t>Sesamum</t>
  </si>
  <si>
    <t>Castor</t>
  </si>
  <si>
    <t>pulses</t>
  </si>
  <si>
    <t xml:space="preserve">   </t>
  </si>
  <si>
    <t>Jharkhand</t>
  </si>
  <si>
    <t>Chhattisgarh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</si>
  <si>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</si>
  <si>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</si>
  <si>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</si>
  <si>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</si>
  <si>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</si>
  <si>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</si>
  <si>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</si>
  <si>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</si>
  <si>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>Table 8.3 -PRODUCTION OF PRINCIPAL CROPS</t>
  </si>
  <si>
    <t>Sources: 1. Directorate of Economics and Statistics, Ministry of Agriculture</t>
  </si>
  <si>
    <t xml:space="preserve"> 2.  Tea Board, Ministry of Commerce &amp; Industry</t>
  </si>
  <si>
    <t xml:space="preserve"> 3.  Coffee Board, Ministry of Commerce &amp; Industry</t>
  </si>
  <si>
    <t xml:space="preserve"> 4. Rubber Board, Ministry of Commerce &amp; Industry</t>
  </si>
  <si>
    <t>AGRICULTURE</t>
  </si>
  <si>
    <t xml:space="preserve"> Uttarakhand</t>
  </si>
  <si>
    <t xml:space="preserve"> Puducherry</t>
  </si>
  <si>
    <t xml:space="preserve"> 2009-10</t>
  </si>
  <si>
    <t xml:space="preserve"> 2010-11</t>
  </si>
  <si>
    <t>Note : Totals may not tally due to rounding off of figure</t>
  </si>
  <si>
    <t>Food grains (cereals)</t>
  </si>
  <si>
    <t>Food grains(pulses)</t>
  </si>
  <si>
    <t xml:space="preserve">(*) Relates to the nine number of oilseeds viz.,  groundnut, seasamum, rapeseed and mustard, linseed, castorseed,  nigerseed, safflower, sunflower and soyabeen.  </t>
  </si>
  <si>
    <t>#</t>
  </si>
  <si>
    <t># Included 150 in others.</t>
  </si>
  <si>
    <t xml:space="preserve"> 2011-12</t>
  </si>
  <si>
    <t>904(P)</t>
  </si>
  <si>
    <t>48(P)</t>
  </si>
  <si>
    <t>(000 Bales)</t>
  </si>
  <si>
    <r>
      <t xml:space="preserve">Other North Indian States(Includes Tripura,Uttarakhand, Bihar, Manipur, Sikkim, Arunachal Pradesh, Himachal Pradesh, Nagaland, Meghalaya, Mizoram and Orissa ) production of Tea </t>
    </r>
    <r>
      <rPr>
        <b/>
        <sz val="10"/>
        <color indexed="8"/>
        <rFont val="Times New Roman"/>
        <family val="1"/>
      </rPr>
      <t>13.28 m.kgs</t>
    </r>
  </si>
  <si>
    <t>943(P)</t>
  </si>
  <si>
    <t>(million kgs)</t>
  </si>
  <si>
    <t>(MT)</t>
  </si>
  <si>
    <t>(000MT)</t>
  </si>
  <si>
    <t>(000 tonnes)</t>
  </si>
  <si>
    <t>(Production is Thausand Toones)</t>
  </si>
  <si>
    <t>1304(P)</t>
  </si>
  <si>
    <t>nuts</t>
  </si>
  <si>
    <t># Included 840 in others.</t>
  </si>
  <si>
    <t xml:space="preserve"> Production of cotton is in bales of 170kgs. Each and Jute &amp; Mesta in bales of 180 kgs. each.</t>
  </si>
  <si>
    <t>Chillies (P)</t>
  </si>
  <si>
    <t>Ginger (P)</t>
  </si>
  <si>
    <t>Turmeric (P)</t>
  </si>
  <si>
    <t>Total Food Grains</t>
  </si>
  <si>
    <t>Total Oilseeds</t>
  </si>
  <si>
    <t>Banana</t>
  </si>
  <si>
    <t>Black Pepper(P)</t>
  </si>
  <si>
    <t>Coconut</t>
  </si>
  <si>
    <t>Potatoes</t>
  </si>
  <si>
    <t>Total cereals</t>
  </si>
  <si>
    <t>Sugarcane</t>
  </si>
  <si>
    <t>Tobacco</t>
  </si>
  <si>
    <t>Total Oilseeds*</t>
  </si>
  <si>
    <t xml:space="preserve"> Notes : Production of cotton is in bales of 170kgs. Each and Jute &amp; Mesta in bales of 180 kgs. each.</t>
  </si>
  <si>
    <t>2011-12</t>
  </si>
  <si>
    <t>Year</t>
  </si>
  <si>
    <t>Production is Coffee 2012-13,  318 (MT ) and Rubber 914 P) (MT) ,Provisional.</t>
  </si>
  <si>
    <t>2012-13</t>
  </si>
  <si>
    <t>Others</t>
  </si>
  <si>
    <t>914(P)</t>
  </si>
  <si>
    <t xml:space="preserve">   and Mustard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</si>
</sst>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`&quot;#,##0_);\(&quot;`&quot;#,##0\)"/>
    <numFmt numFmtId="173" formatCode="&quot;`&quot;#,##0_);[Red]\(&quot;`&quot;#,##0\)"/>
    <numFmt numFmtId="174" formatCode="&quot;`&quot;#,##0.00_);\(&quot;`&quot;#,##0.00\)"/>
    <numFmt numFmtId="175" formatCode="&quot;`&quot;#,##0.00_);[Red]\(&quot;`&quot;#,##0.00\)"/>
    <numFmt numFmtId="176" formatCode="_(&quot;`&quot;* #,##0_);_(&quot;`&quot;* \(#,##0\);_(&quot;`&quot;* &quot;-&quot;_);_(@_)"/>
    <numFmt numFmtId="177" formatCode="_(&quot;`&quot;* #,##0.00_);_(&quot;`&quot;* \(#,##0.00\);_(&quot;`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_)"/>
    <numFmt numFmtId="185" formatCode="0.0_)"/>
    <numFmt numFmtId="186" formatCode="#,##0.0_);\(#,##0.0\)"/>
    <numFmt numFmtId="187" formatCode="#,##0.000_);\(#,##0.000\)"/>
    <numFmt numFmtId="188" formatCode="0.0"/>
    <numFmt numFmtId="189" formatCode="0.00_)"/>
    <numFmt numFmtId="190" formatCode="0.0_);\(0.0\)"/>
    <numFmt numFmtId="191" formatCode="0.000"/>
    <numFmt numFmtId="192" formatCode="0_);\(0\)"/>
    <numFmt numFmtId="193" formatCode="[$-409]dddd\,\ mmmm\ dd\,\ yyyy"/>
    <numFmt numFmtId="194" formatCode="[$-409]h:mm:ss\ AM/PM"/>
    <numFmt numFmtId="195" formatCode="00000"/>
  </numFmts>
  <fonts count="48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sz val="8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4">
    <xf numFmtId="184" fontId="0" fillId="0" borderId="0" xfId="0" applyAlignment="1">
      <alignment/>
    </xf>
    <xf numFmtId="184" fontId="6" fillId="0" borderId="0" xfId="0" applyFont="1" applyAlignment="1">
      <alignment horizontal="center"/>
    </xf>
    <xf numFmtId="184" fontId="6" fillId="0" borderId="0" xfId="0" applyFont="1" applyAlignment="1">
      <alignment/>
    </xf>
    <xf numFmtId="184" fontId="6" fillId="0" borderId="0" xfId="0" applyFont="1" applyBorder="1" applyAlignment="1">
      <alignment/>
    </xf>
    <xf numFmtId="184" fontId="6" fillId="0" borderId="0" xfId="0" applyFont="1" applyAlignment="1" applyProtection="1">
      <alignment horizontal="center"/>
      <protection/>
    </xf>
    <xf numFmtId="184" fontId="6" fillId="33" borderId="0" xfId="0" applyFont="1" applyFill="1" applyAlignment="1">
      <alignment/>
    </xf>
    <xf numFmtId="184" fontId="0" fillId="33" borderId="0" xfId="0" applyFill="1" applyAlignment="1">
      <alignment/>
    </xf>
    <xf numFmtId="184" fontId="6" fillId="33" borderId="10" xfId="0" applyFont="1" applyFill="1" applyBorder="1" applyAlignment="1">
      <alignment/>
    </xf>
    <xf numFmtId="184" fontId="6" fillId="33" borderId="10" xfId="0" applyFont="1" applyFill="1" applyBorder="1" applyAlignment="1" applyProtection="1">
      <alignment horizontal="fill"/>
      <protection/>
    </xf>
    <xf numFmtId="184" fontId="6" fillId="33" borderId="10" xfId="0" applyFont="1" applyFill="1" applyBorder="1" applyAlignment="1" quotePrefix="1">
      <alignment/>
    </xf>
    <xf numFmtId="184" fontId="6" fillId="34" borderId="0" xfId="0" applyFont="1" applyFill="1" applyAlignment="1">
      <alignment/>
    </xf>
    <xf numFmtId="184" fontId="6" fillId="35" borderId="0" xfId="0" applyFont="1" applyFill="1" applyAlignment="1">
      <alignment/>
    </xf>
    <xf numFmtId="184" fontId="6" fillId="35" borderId="0" xfId="0" applyFont="1" applyFill="1" applyBorder="1" applyAlignment="1">
      <alignment/>
    </xf>
    <xf numFmtId="184" fontId="0" fillId="34" borderId="0" xfId="0" applyFill="1" applyAlignment="1">
      <alignment/>
    </xf>
    <xf numFmtId="184" fontId="0" fillId="35" borderId="0" xfId="0" applyFill="1" applyAlignment="1">
      <alignment/>
    </xf>
    <xf numFmtId="184" fontId="0" fillId="33" borderId="10" xfId="0" applyFill="1" applyBorder="1" applyAlignment="1">
      <alignment/>
    </xf>
    <xf numFmtId="1" fontId="6" fillId="35" borderId="0" xfId="0" applyNumberFormat="1" applyFont="1" applyFill="1" applyBorder="1" applyAlignment="1" quotePrefix="1">
      <alignment horizontal="right"/>
    </xf>
    <xf numFmtId="184" fontId="0" fillId="0" borderId="0" xfId="0" applyBorder="1" applyAlignment="1">
      <alignment/>
    </xf>
    <xf numFmtId="184" fontId="0" fillId="0" borderId="11" xfId="0" applyBorder="1" applyAlignment="1">
      <alignment/>
    </xf>
    <xf numFmtId="184" fontId="9" fillId="33" borderId="10" xfId="0" applyFont="1" applyFill="1" applyBorder="1" applyAlignment="1" applyProtection="1">
      <alignment/>
      <protection/>
    </xf>
    <xf numFmtId="1" fontId="9" fillId="35" borderId="12" xfId="0" applyNumberFormat="1" applyFont="1" applyFill="1" applyBorder="1" applyAlignment="1" applyProtection="1">
      <alignment horizontal="right"/>
      <protection/>
    </xf>
    <xf numFmtId="1" fontId="9" fillId="35" borderId="12" xfId="0" applyNumberFormat="1" applyFont="1" applyFill="1" applyBorder="1" applyAlignment="1">
      <alignment horizontal="right"/>
    </xf>
    <xf numFmtId="1" fontId="9" fillId="34" borderId="12" xfId="0" applyNumberFormat="1" applyFont="1" applyFill="1" applyBorder="1" applyAlignment="1">
      <alignment horizontal="right"/>
    </xf>
    <xf numFmtId="184" fontId="6" fillId="0" borderId="10" xfId="0" applyFont="1" applyBorder="1" applyAlignment="1">
      <alignment/>
    </xf>
    <xf numFmtId="1" fontId="6" fillId="34" borderId="12" xfId="0" applyNumberFormat="1" applyFont="1" applyFill="1" applyBorder="1" applyAlignment="1">
      <alignment horizontal="right"/>
    </xf>
    <xf numFmtId="1" fontId="9" fillId="34" borderId="12" xfId="0" applyNumberFormat="1" applyFont="1" applyFill="1" applyBorder="1" applyAlignment="1" applyProtection="1">
      <alignment horizontal="right"/>
      <protection/>
    </xf>
    <xf numFmtId="1" fontId="6" fillId="34" borderId="12" xfId="0" applyNumberFormat="1" applyFont="1" applyFill="1" applyBorder="1" applyAlignment="1" applyProtection="1">
      <alignment horizontal="right"/>
      <protection/>
    </xf>
    <xf numFmtId="49" fontId="9" fillId="33" borderId="12" xfId="0" applyNumberFormat="1" applyFont="1" applyFill="1" applyBorder="1" applyAlignment="1" applyProtection="1">
      <alignment horizontal="right"/>
      <protection/>
    </xf>
    <xf numFmtId="1" fontId="6" fillId="34" borderId="12" xfId="0" applyNumberFormat="1" applyFont="1" applyFill="1" applyBorder="1" applyAlignment="1" applyProtection="1">
      <alignment horizontal="center"/>
      <protection/>
    </xf>
    <xf numFmtId="1" fontId="6" fillId="35" borderId="12" xfId="0" applyNumberFormat="1" applyFont="1" applyFill="1" applyBorder="1" applyAlignment="1" applyProtection="1">
      <alignment horizontal="center"/>
      <protection/>
    </xf>
    <xf numFmtId="1" fontId="6" fillId="35" borderId="12" xfId="0" applyNumberFormat="1" applyFont="1" applyFill="1" applyBorder="1" applyAlignment="1">
      <alignment horizontal="center"/>
    </xf>
    <xf numFmtId="1" fontId="6" fillId="34" borderId="12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 applyProtection="1" quotePrefix="1">
      <alignment horizontal="right"/>
      <protection/>
    </xf>
    <xf numFmtId="1" fontId="6" fillId="35" borderId="13" xfId="0" applyNumberFormat="1" applyFont="1" applyFill="1" applyBorder="1" applyAlignment="1" applyProtection="1">
      <alignment horizontal="right"/>
      <protection/>
    </xf>
    <xf numFmtId="1" fontId="6" fillId="34" borderId="13" xfId="0" applyNumberFormat="1" applyFont="1" applyFill="1" applyBorder="1" applyAlignment="1" applyProtection="1">
      <alignment horizontal="right"/>
      <protection/>
    </xf>
    <xf numFmtId="1" fontId="6" fillId="35" borderId="13" xfId="0" applyNumberFormat="1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 quotePrefix="1">
      <alignment horizontal="right"/>
    </xf>
    <xf numFmtId="1" fontId="6" fillId="34" borderId="13" xfId="0" applyNumberFormat="1" applyFont="1" applyFill="1" applyBorder="1" applyAlignment="1" quotePrefix="1">
      <alignment horizontal="right"/>
    </xf>
    <xf numFmtId="1" fontId="6" fillId="34" borderId="13" xfId="0" applyNumberFormat="1" applyFont="1" applyFill="1" applyBorder="1" applyAlignment="1" applyProtection="1">
      <alignment/>
      <protection/>
    </xf>
    <xf numFmtId="1" fontId="6" fillId="34" borderId="13" xfId="0" applyNumberFormat="1" applyFont="1" applyFill="1" applyBorder="1" applyAlignment="1">
      <alignment horizontal="right"/>
    </xf>
    <xf numFmtId="1" fontId="6" fillId="35" borderId="13" xfId="0" applyNumberFormat="1" applyFont="1" applyFill="1" applyBorder="1" applyAlignment="1">
      <alignment horizontal="right"/>
    </xf>
    <xf numFmtId="1" fontId="6" fillId="35" borderId="12" xfId="0" applyNumberFormat="1" applyFont="1" applyFill="1" applyBorder="1" applyAlignment="1" applyProtection="1">
      <alignment horizontal="right"/>
      <protection/>
    </xf>
    <xf numFmtId="1" fontId="6" fillId="35" borderId="12" xfId="0" applyNumberFormat="1" applyFont="1" applyFill="1" applyBorder="1" applyAlignment="1" applyProtection="1">
      <alignment/>
      <protection/>
    </xf>
    <xf numFmtId="1" fontId="6" fillId="34" borderId="12" xfId="0" applyNumberFormat="1" applyFont="1" applyFill="1" applyBorder="1" applyAlignment="1" applyProtection="1">
      <alignment/>
      <protection/>
    </xf>
    <xf numFmtId="1" fontId="6" fillId="35" borderId="12" xfId="0" applyNumberFormat="1" applyFont="1" applyFill="1" applyBorder="1" applyAlignment="1" quotePrefix="1">
      <alignment horizontal="right"/>
    </xf>
    <xf numFmtId="1" fontId="6" fillId="34" borderId="12" xfId="0" applyNumberFormat="1" applyFont="1" applyFill="1" applyBorder="1" applyAlignment="1" quotePrefix="1">
      <alignment horizontal="right"/>
    </xf>
    <xf numFmtId="1" fontId="6" fillId="35" borderId="12" xfId="0" applyNumberFormat="1" applyFont="1" applyFill="1" applyBorder="1" applyAlignment="1">
      <alignment horizontal="right"/>
    </xf>
    <xf numFmtId="184" fontId="9" fillId="33" borderId="11" xfId="0" applyNumberFormat="1" applyFont="1" applyFill="1" applyBorder="1" applyAlignment="1" applyProtection="1">
      <alignment horizontal="right"/>
      <protection/>
    </xf>
    <xf numFmtId="184" fontId="9" fillId="33" borderId="0" xfId="0" applyNumberFormat="1" applyFont="1" applyFill="1" applyBorder="1" applyAlignment="1">
      <alignment horizontal="center"/>
    </xf>
    <xf numFmtId="184" fontId="9" fillId="33" borderId="0" xfId="0" applyNumberFormat="1" applyFont="1" applyFill="1" applyBorder="1" applyAlignment="1" applyProtection="1">
      <alignment horizontal="right"/>
      <protection/>
    </xf>
    <xf numFmtId="184" fontId="9" fillId="33" borderId="12" xfId="0" applyNumberFormat="1" applyFont="1" applyFill="1" applyBorder="1" applyAlignment="1" applyProtection="1">
      <alignment horizontal="right"/>
      <protection/>
    </xf>
    <xf numFmtId="184" fontId="9" fillId="33" borderId="14" xfId="0" applyNumberFormat="1" applyFont="1" applyFill="1" applyBorder="1" applyAlignment="1" applyProtection="1">
      <alignment horizontal="right"/>
      <protection/>
    </xf>
    <xf numFmtId="184" fontId="9" fillId="33" borderId="15" xfId="0" applyNumberFormat="1" applyFont="1" applyFill="1" applyBorder="1" applyAlignment="1" applyProtection="1">
      <alignment horizontal="center"/>
      <protection/>
    </xf>
    <xf numFmtId="184" fontId="9" fillId="33" borderId="16" xfId="0" applyNumberFormat="1" applyFont="1" applyFill="1" applyBorder="1" applyAlignment="1" applyProtection="1">
      <alignment horizontal="right"/>
      <protection/>
    </xf>
    <xf numFmtId="184" fontId="9" fillId="33" borderId="15" xfId="0" applyNumberFormat="1" applyFont="1" applyFill="1" applyBorder="1" applyAlignment="1" applyProtection="1">
      <alignment horizontal="right"/>
      <protection/>
    </xf>
    <xf numFmtId="184" fontId="9" fillId="33" borderId="13" xfId="0" applyNumberFormat="1" applyFont="1" applyFill="1" applyBorder="1" applyAlignment="1" applyProtection="1">
      <alignment horizontal="right"/>
      <protection/>
    </xf>
    <xf numFmtId="184" fontId="9" fillId="33" borderId="13" xfId="0" applyNumberFormat="1" applyFont="1" applyFill="1" applyBorder="1" applyAlignment="1">
      <alignment/>
    </xf>
    <xf numFmtId="184" fontId="9" fillId="33" borderId="13" xfId="0" applyNumberFormat="1" applyFont="1" applyFill="1" applyBorder="1" applyAlignment="1" applyProtection="1">
      <alignment horizontal="left"/>
      <protection/>
    </xf>
    <xf numFmtId="184" fontId="6" fillId="33" borderId="0" xfId="0" applyNumberFormat="1" applyFont="1" applyFill="1" applyBorder="1" applyAlignment="1">
      <alignment/>
    </xf>
    <xf numFmtId="184" fontId="9" fillId="33" borderId="12" xfId="0" applyNumberFormat="1" applyFont="1" applyFill="1" applyBorder="1" applyAlignment="1" applyProtection="1">
      <alignment/>
      <protection/>
    </xf>
    <xf numFmtId="184" fontId="9" fillId="33" borderId="17" xfId="0" applyNumberFormat="1" applyFont="1" applyFill="1" applyBorder="1" applyAlignment="1" applyProtection="1">
      <alignment/>
      <protection/>
    </xf>
    <xf numFmtId="184" fontId="9" fillId="33" borderId="16" xfId="0" applyNumberFormat="1" applyFont="1" applyFill="1" applyBorder="1" applyAlignment="1" applyProtection="1">
      <alignment/>
      <protection/>
    </xf>
    <xf numFmtId="184" fontId="9" fillId="33" borderId="13" xfId="0" applyNumberFormat="1" applyFont="1" applyFill="1" applyBorder="1" applyAlignment="1" applyProtection="1">
      <alignment/>
      <protection/>
    </xf>
    <xf numFmtId="184" fontId="6" fillId="33" borderId="18" xfId="0" applyNumberFormat="1" applyFont="1" applyFill="1" applyBorder="1" applyAlignment="1">
      <alignment/>
    </xf>
    <xf numFmtId="184" fontId="9" fillId="33" borderId="18" xfId="0" applyNumberFormat="1" applyFont="1" applyFill="1" applyBorder="1" applyAlignment="1">
      <alignment/>
    </xf>
    <xf numFmtId="184" fontId="9" fillId="33" borderId="19" xfId="0" applyNumberFormat="1" applyFont="1" applyFill="1" applyBorder="1" applyAlignment="1">
      <alignment/>
    </xf>
    <xf numFmtId="184" fontId="9" fillId="33" borderId="20" xfId="0" applyNumberFormat="1" applyFont="1" applyFill="1" applyBorder="1" applyAlignment="1">
      <alignment/>
    </xf>
    <xf numFmtId="184" fontId="6" fillId="34" borderId="13" xfId="0" applyNumberFormat="1" applyFont="1" applyFill="1" applyBorder="1" applyAlignment="1">
      <alignment/>
    </xf>
    <xf numFmtId="1" fontId="6" fillId="34" borderId="13" xfId="0" applyNumberFormat="1" applyFont="1" applyFill="1" applyBorder="1" applyAlignment="1">
      <alignment/>
    </xf>
    <xf numFmtId="1" fontId="6" fillId="35" borderId="13" xfId="0" applyNumberFormat="1" applyFont="1" applyFill="1" applyBorder="1" applyAlignment="1" applyProtection="1" quotePrefix="1">
      <alignment horizontal="right"/>
      <protection/>
    </xf>
    <xf numFmtId="184" fontId="9" fillId="33" borderId="11" xfId="0" applyNumberFormat="1" applyFont="1" applyFill="1" applyBorder="1" applyAlignment="1" applyProtection="1">
      <alignment horizontal="center"/>
      <protection/>
    </xf>
    <xf numFmtId="184" fontId="9" fillId="33" borderId="11" xfId="0" applyNumberFormat="1" applyFont="1" applyFill="1" applyBorder="1" applyAlignment="1">
      <alignment horizontal="center"/>
    </xf>
    <xf numFmtId="184" fontId="9" fillId="33" borderId="15" xfId="0" applyNumberFormat="1" applyFont="1" applyFill="1" applyBorder="1" applyAlignment="1">
      <alignment horizontal="center"/>
    </xf>
    <xf numFmtId="184" fontId="9" fillId="33" borderId="21" xfId="0" applyNumberFormat="1" applyFont="1" applyFill="1" applyBorder="1" applyAlignment="1">
      <alignment vertical="center"/>
    </xf>
    <xf numFmtId="184" fontId="0" fillId="0" borderId="21" xfId="0" applyBorder="1" applyAlignment="1">
      <alignment/>
    </xf>
    <xf numFmtId="184" fontId="0" fillId="0" borderId="22" xfId="0" applyBorder="1" applyAlignment="1">
      <alignment/>
    </xf>
    <xf numFmtId="184" fontId="0" fillId="33" borderId="0" xfId="0" applyFill="1" applyAlignment="1">
      <alignment/>
    </xf>
    <xf numFmtId="184" fontId="9" fillId="33" borderId="12" xfId="0" applyNumberFormat="1" applyFont="1" applyFill="1" applyBorder="1" applyAlignment="1">
      <alignment horizontal="center"/>
    </xf>
    <xf numFmtId="184" fontId="9" fillId="33" borderId="12" xfId="0" applyNumberFormat="1" applyFont="1" applyFill="1" applyBorder="1" applyAlignment="1">
      <alignment horizontal="right"/>
    </xf>
    <xf numFmtId="184" fontId="9" fillId="33" borderId="18" xfId="0" applyNumberFormat="1" applyFont="1" applyFill="1" applyBorder="1" applyAlignment="1">
      <alignment horizontal="center"/>
    </xf>
    <xf numFmtId="1" fontId="6" fillId="35" borderId="12" xfId="0" applyNumberFormat="1" applyFont="1" applyFill="1" applyBorder="1" applyAlignment="1">
      <alignment/>
    </xf>
    <xf numFmtId="1" fontId="6" fillId="34" borderId="12" xfId="0" applyNumberFormat="1" applyFont="1" applyFill="1" applyBorder="1" applyAlignment="1">
      <alignment/>
    </xf>
    <xf numFmtId="184" fontId="9" fillId="33" borderId="19" xfId="0" applyNumberFormat="1" applyFont="1" applyFill="1" applyBorder="1" applyAlignment="1">
      <alignment horizontal="center"/>
    </xf>
    <xf numFmtId="1" fontId="9" fillId="35" borderId="13" xfId="0" applyNumberFormat="1" applyFont="1" applyFill="1" applyBorder="1" applyAlignment="1">
      <alignment/>
    </xf>
    <xf numFmtId="1" fontId="6" fillId="34" borderId="13" xfId="0" applyNumberFormat="1" applyFont="1" applyFill="1" applyBorder="1" applyAlignment="1">
      <alignment/>
    </xf>
    <xf numFmtId="1" fontId="9" fillId="35" borderId="13" xfId="0" applyNumberFormat="1" applyFont="1" applyFill="1" applyBorder="1" applyAlignment="1" applyProtection="1">
      <alignment horizontal="right"/>
      <protection/>
    </xf>
    <xf numFmtId="1" fontId="9" fillId="34" borderId="13" xfId="0" applyNumberFormat="1" applyFont="1" applyFill="1" applyBorder="1" applyAlignment="1" applyProtection="1">
      <alignment horizontal="right"/>
      <protection/>
    </xf>
    <xf numFmtId="184" fontId="9" fillId="33" borderId="18" xfId="0" applyNumberFormat="1" applyFont="1" applyFill="1" applyBorder="1" applyAlignment="1" applyProtection="1">
      <alignment horizontal="right"/>
      <protection/>
    </xf>
    <xf numFmtId="184" fontId="9" fillId="33" borderId="20" xfId="0" applyNumberFormat="1" applyFont="1" applyFill="1" applyBorder="1" applyAlignment="1" applyProtection="1">
      <alignment horizontal="right"/>
      <protection/>
    </xf>
    <xf numFmtId="184" fontId="9" fillId="33" borderId="14" xfId="0" applyNumberFormat="1" applyFont="1" applyFill="1" applyBorder="1" applyAlignment="1" applyProtection="1">
      <alignment horizontal="center"/>
      <protection/>
    </xf>
    <xf numFmtId="1" fontId="9" fillId="35" borderId="12" xfId="0" applyNumberFormat="1" applyFont="1" applyFill="1" applyBorder="1" applyAlignment="1">
      <alignment/>
    </xf>
    <xf numFmtId="184" fontId="6" fillId="33" borderId="19" xfId="0" applyNumberFormat="1" applyFont="1" applyFill="1" applyBorder="1" applyAlignment="1">
      <alignment/>
    </xf>
    <xf numFmtId="1" fontId="12" fillId="35" borderId="13" xfId="0" applyNumberFormat="1" applyFont="1" applyFill="1" applyBorder="1" applyAlignment="1">
      <alignment horizontal="right"/>
    </xf>
    <xf numFmtId="184" fontId="9" fillId="33" borderId="16" xfId="0" applyNumberFormat="1" applyFont="1" applyFill="1" applyBorder="1" applyAlignment="1" applyProtection="1">
      <alignment horizontal="center"/>
      <protection/>
    </xf>
    <xf numFmtId="184" fontId="9" fillId="33" borderId="14" xfId="0" applyNumberFormat="1" applyFont="1" applyFill="1" applyBorder="1" applyAlignment="1" applyProtection="1">
      <alignment/>
      <protection/>
    </xf>
    <xf numFmtId="184" fontId="9" fillId="33" borderId="11" xfId="0" applyNumberFormat="1" applyFont="1" applyFill="1" applyBorder="1" applyAlignment="1" applyProtection="1">
      <alignment/>
      <protection/>
    </xf>
    <xf numFmtId="184" fontId="9" fillId="33" borderId="15" xfId="0" applyNumberFormat="1" applyFont="1" applyFill="1" applyBorder="1" applyAlignment="1" applyProtection="1">
      <alignment/>
      <protection/>
    </xf>
    <xf numFmtId="184" fontId="9" fillId="33" borderId="17" xfId="0" applyNumberFormat="1" applyFont="1" applyFill="1" applyBorder="1" applyAlignment="1">
      <alignment horizontal="right"/>
    </xf>
    <xf numFmtId="184" fontId="9" fillId="33" borderId="0" xfId="0" applyNumberFormat="1" applyFont="1" applyFill="1" applyBorder="1" applyAlignment="1" applyProtection="1">
      <alignment wrapText="1"/>
      <protection/>
    </xf>
    <xf numFmtId="184" fontId="9" fillId="33" borderId="19" xfId="0" applyNumberFormat="1" applyFont="1" applyFill="1" applyBorder="1" applyAlignment="1">
      <alignment horizontal="right"/>
    </xf>
    <xf numFmtId="184" fontId="9" fillId="33" borderId="19" xfId="0" applyNumberFormat="1" applyFont="1" applyFill="1" applyBorder="1" applyAlignment="1" applyProtection="1">
      <alignment horizontal="right"/>
      <protection/>
    </xf>
    <xf numFmtId="1" fontId="6" fillId="35" borderId="16" xfId="0" applyNumberFormat="1" applyFont="1" applyFill="1" applyBorder="1" applyAlignment="1">
      <alignment horizontal="right"/>
    </xf>
    <xf numFmtId="1" fontId="6" fillId="35" borderId="13" xfId="0" applyNumberFormat="1" applyFont="1" applyFill="1" applyBorder="1" applyAlignment="1">
      <alignment/>
    </xf>
    <xf numFmtId="184" fontId="6" fillId="33" borderId="19" xfId="0" applyNumberFormat="1" applyFont="1" applyFill="1" applyBorder="1" applyAlignment="1" applyProtection="1">
      <alignment horizontal="fill"/>
      <protection/>
    </xf>
    <xf numFmtId="184" fontId="6" fillId="33" borderId="19" xfId="0" applyNumberFormat="1" applyFont="1" applyFill="1" applyBorder="1" applyAlignment="1" applyProtection="1">
      <alignment horizontal="center"/>
      <protection/>
    </xf>
    <xf numFmtId="184" fontId="9" fillId="33" borderId="19" xfId="0" applyNumberFormat="1" applyFont="1" applyFill="1" applyBorder="1" applyAlignment="1" applyProtection="1">
      <alignment horizontal="center"/>
      <protection/>
    </xf>
    <xf numFmtId="185" fontId="9" fillId="33" borderId="19" xfId="0" applyNumberFormat="1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>
      <alignment/>
    </xf>
    <xf numFmtId="188" fontId="6" fillId="34" borderId="13" xfId="0" applyNumberFormat="1" applyFont="1" applyFill="1" applyBorder="1" applyAlignment="1">
      <alignment/>
    </xf>
    <xf numFmtId="188" fontId="6" fillId="35" borderId="13" xfId="0" applyNumberFormat="1" applyFont="1" applyFill="1" applyBorder="1" applyAlignment="1">
      <alignment horizontal="right"/>
    </xf>
    <xf numFmtId="188" fontId="6" fillId="34" borderId="13" xfId="0" applyNumberFormat="1" applyFont="1" applyFill="1" applyBorder="1" applyAlignment="1">
      <alignment horizontal="right"/>
    </xf>
    <xf numFmtId="188" fontId="6" fillId="35" borderId="13" xfId="0" applyNumberFormat="1" applyFont="1" applyFill="1" applyBorder="1" applyAlignment="1" applyProtection="1">
      <alignment horizontal="right"/>
      <protection/>
    </xf>
    <xf numFmtId="188" fontId="6" fillId="34" borderId="13" xfId="0" applyNumberFormat="1" applyFont="1" applyFill="1" applyBorder="1" applyAlignment="1" applyProtection="1">
      <alignment horizontal="right"/>
      <protection/>
    </xf>
    <xf numFmtId="184" fontId="9" fillId="33" borderId="23" xfId="0" applyNumberFormat="1" applyFont="1" applyFill="1" applyBorder="1" applyAlignment="1" applyProtection="1">
      <alignment horizontal="center" vertical="center" wrapText="1"/>
      <protection/>
    </xf>
    <xf numFmtId="184" fontId="9" fillId="33" borderId="23" xfId="0" applyNumberFormat="1" applyFont="1" applyFill="1" applyBorder="1" applyAlignment="1" applyProtection="1">
      <alignment horizontal="center" vertical="center"/>
      <protection/>
    </xf>
    <xf numFmtId="184" fontId="9" fillId="33" borderId="23" xfId="0" applyNumberFormat="1" applyFont="1" applyFill="1" applyBorder="1" applyAlignment="1">
      <alignment horizontal="right" vertical="center"/>
    </xf>
    <xf numFmtId="184" fontId="9" fillId="33" borderId="23" xfId="0" applyNumberFormat="1" applyFont="1" applyFill="1" applyBorder="1" applyAlignment="1">
      <alignment horizontal="center" vertical="center"/>
    </xf>
    <xf numFmtId="184" fontId="9" fillId="33" borderId="17" xfId="0" applyNumberFormat="1" applyFont="1" applyFill="1" applyBorder="1" applyAlignment="1">
      <alignment/>
    </xf>
    <xf numFmtId="1" fontId="6" fillId="35" borderId="16" xfId="0" applyNumberFormat="1" applyFont="1" applyFill="1" applyBorder="1" applyAlignment="1">
      <alignment/>
    </xf>
    <xf numFmtId="1" fontId="9" fillId="35" borderId="16" xfId="0" applyNumberFormat="1" applyFont="1" applyFill="1" applyBorder="1" applyAlignment="1">
      <alignment/>
    </xf>
    <xf numFmtId="1" fontId="6" fillId="35" borderId="16" xfId="0" applyNumberFormat="1" applyFont="1" applyFill="1" applyBorder="1" applyAlignment="1" applyProtection="1">
      <alignment/>
      <protection/>
    </xf>
    <xf numFmtId="1" fontId="9" fillId="35" borderId="13" xfId="0" applyNumberFormat="1" applyFont="1" applyFill="1" applyBorder="1" applyAlignment="1">
      <alignment horizontal="right"/>
    </xf>
    <xf numFmtId="1" fontId="9" fillId="34" borderId="13" xfId="0" applyNumberFormat="1" applyFont="1" applyFill="1" applyBorder="1" applyAlignment="1">
      <alignment horizontal="right"/>
    </xf>
    <xf numFmtId="1" fontId="9" fillId="35" borderId="16" xfId="0" applyNumberFormat="1" applyFont="1" applyFill="1" applyBorder="1" applyAlignment="1">
      <alignment horizontal="right"/>
    </xf>
    <xf numFmtId="1" fontId="6" fillId="35" borderId="16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 applyProtection="1">
      <alignment horizontal="center"/>
      <protection/>
    </xf>
    <xf numFmtId="1" fontId="6" fillId="34" borderId="13" xfId="0" applyNumberFormat="1" applyFont="1" applyFill="1" applyBorder="1" applyAlignment="1" applyProtection="1">
      <alignment horizontal="center"/>
      <protection/>
    </xf>
    <xf numFmtId="1" fontId="6" fillId="35" borderId="13" xfId="0" applyNumberFormat="1" applyFont="1" applyFill="1" applyBorder="1" applyAlignment="1">
      <alignment horizontal="center"/>
    </xf>
    <xf numFmtId="1" fontId="6" fillId="35" borderId="16" xfId="0" applyNumberFormat="1" applyFont="1" applyFill="1" applyBorder="1" applyAlignment="1" quotePrefix="1">
      <alignment horizontal="right"/>
    </xf>
    <xf numFmtId="184" fontId="6" fillId="34" borderId="13" xfId="0" applyFont="1" applyFill="1" applyBorder="1" applyAlignment="1">
      <alignment/>
    </xf>
    <xf numFmtId="1" fontId="9" fillId="34" borderId="13" xfId="0" applyNumberFormat="1" applyFont="1" applyFill="1" applyBorder="1" applyAlignment="1">
      <alignment/>
    </xf>
    <xf numFmtId="1" fontId="9" fillId="34" borderId="13" xfId="0" applyNumberFormat="1" applyFont="1" applyFill="1" applyBorder="1" applyAlignment="1" applyProtection="1">
      <alignment/>
      <protection/>
    </xf>
    <xf numFmtId="184" fontId="9" fillId="33" borderId="23" xfId="0" applyNumberFormat="1" applyFont="1" applyFill="1" applyBorder="1" applyAlignment="1" applyProtection="1">
      <alignment horizontal="right"/>
      <protection/>
    </xf>
    <xf numFmtId="184" fontId="9" fillId="33" borderId="23" xfId="0" applyNumberFormat="1" applyFont="1" applyFill="1" applyBorder="1" applyAlignment="1" applyProtection="1">
      <alignment horizontal="center"/>
      <protection/>
    </xf>
    <xf numFmtId="184" fontId="9" fillId="33" borderId="18" xfId="0" applyNumberFormat="1" applyFont="1" applyFill="1" applyBorder="1" applyAlignment="1" applyProtection="1">
      <alignment/>
      <protection/>
    </xf>
    <xf numFmtId="184" fontId="9" fillId="33" borderId="19" xfId="0" applyNumberFormat="1" applyFont="1" applyFill="1" applyBorder="1" applyAlignment="1" applyProtection="1">
      <alignment/>
      <protection/>
    </xf>
    <xf numFmtId="184" fontId="9" fillId="33" borderId="23" xfId="0" applyNumberFormat="1" applyFont="1" applyFill="1" applyBorder="1" applyAlignment="1" applyProtection="1">
      <alignment/>
      <protection/>
    </xf>
    <xf numFmtId="1" fontId="6" fillId="34" borderId="16" xfId="0" applyNumberFormat="1" applyFont="1" applyFill="1" applyBorder="1" applyAlignment="1" applyProtection="1">
      <alignment/>
      <protection/>
    </xf>
    <xf numFmtId="184" fontId="9" fillId="33" borderId="22" xfId="0" applyNumberFormat="1" applyFont="1" applyFill="1" applyBorder="1" applyAlignment="1" applyProtection="1">
      <alignment/>
      <protection/>
    </xf>
    <xf numFmtId="1" fontId="6" fillId="34" borderId="16" xfId="0" applyNumberFormat="1" applyFont="1" applyFill="1" applyBorder="1" applyAlignment="1" applyProtection="1">
      <alignment horizontal="right"/>
      <protection/>
    </xf>
    <xf numFmtId="184" fontId="6" fillId="34" borderId="13" xfId="0" applyFont="1" applyFill="1" applyBorder="1" applyAlignment="1" quotePrefix="1">
      <alignment/>
    </xf>
    <xf numFmtId="1" fontId="6" fillId="34" borderId="15" xfId="0" applyNumberFormat="1" applyFont="1" applyFill="1" applyBorder="1" applyAlignment="1" applyProtection="1">
      <alignment/>
      <protection/>
    </xf>
    <xf numFmtId="1" fontId="9" fillId="34" borderId="16" xfId="0" applyNumberFormat="1" applyFont="1" applyFill="1" applyBorder="1" applyAlignment="1" applyProtection="1">
      <alignment/>
      <protection/>
    </xf>
    <xf numFmtId="1" fontId="9" fillId="35" borderId="13" xfId="0" applyNumberFormat="1" applyFont="1" applyFill="1" applyBorder="1" applyAlignment="1" applyProtection="1">
      <alignment/>
      <protection/>
    </xf>
    <xf numFmtId="1" fontId="9" fillId="34" borderId="16" xfId="0" applyNumberFormat="1" applyFont="1" applyFill="1" applyBorder="1" applyAlignment="1" applyProtection="1">
      <alignment horizontal="right"/>
      <protection/>
    </xf>
    <xf numFmtId="1" fontId="9" fillId="35" borderId="13" xfId="0" applyNumberFormat="1" applyFont="1" applyFill="1" applyBorder="1" applyAlignment="1" applyProtection="1">
      <alignment/>
      <protection locked="0"/>
    </xf>
    <xf numFmtId="1" fontId="9" fillId="34" borderId="13" xfId="0" applyNumberFormat="1" applyFont="1" applyFill="1" applyBorder="1" applyAlignment="1" applyProtection="1">
      <alignment/>
      <protection locked="0"/>
    </xf>
    <xf numFmtId="184" fontId="9" fillId="33" borderId="22" xfId="0" applyNumberFormat="1" applyFont="1" applyFill="1" applyBorder="1" applyAlignment="1" applyProtection="1">
      <alignment horizontal="center"/>
      <protection/>
    </xf>
    <xf numFmtId="184" fontId="9" fillId="33" borderId="17" xfId="0" applyNumberFormat="1" applyFont="1" applyFill="1" applyBorder="1" applyAlignment="1" applyProtection="1">
      <alignment horizontal="center"/>
      <protection/>
    </xf>
    <xf numFmtId="184" fontId="9" fillId="33" borderId="0" xfId="0" applyNumberFormat="1" applyFont="1" applyFill="1" applyBorder="1" applyAlignment="1" applyProtection="1">
      <alignment horizontal="center"/>
      <protection/>
    </xf>
    <xf numFmtId="184" fontId="9" fillId="33" borderId="12" xfId="0" applyNumberFormat="1" applyFont="1" applyFill="1" applyBorder="1" applyAlignment="1" applyProtection="1">
      <alignment horizontal="center"/>
      <protection/>
    </xf>
    <xf numFmtId="184" fontId="9" fillId="33" borderId="17" xfId="0" applyNumberFormat="1" applyFont="1" applyFill="1" applyBorder="1" applyAlignment="1" applyProtection="1">
      <alignment horizontal="center"/>
      <protection/>
    </xf>
    <xf numFmtId="184" fontId="9" fillId="33" borderId="0" xfId="0" applyNumberFormat="1" applyFont="1" applyFill="1" applyBorder="1" applyAlignment="1" applyProtection="1">
      <alignment horizontal="center"/>
      <protection/>
    </xf>
    <xf numFmtId="184" fontId="9" fillId="33" borderId="12" xfId="0" applyNumberFormat="1" applyFont="1" applyFill="1" applyBorder="1" applyAlignment="1" applyProtection="1">
      <alignment horizontal="center"/>
      <protection/>
    </xf>
    <xf numFmtId="184" fontId="9" fillId="33" borderId="14" xfId="0" applyNumberFormat="1" applyFont="1" applyFill="1" applyBorder="1" applyAlignment="1">
      <alignment horizontal="center"/>
    </xf>
    <xf numFmtId="184" fontId="7" fillId="33" borderId="0" xfId="0" applyFont="1" applyFill="1" applyAlignment="1" applyProtection="1">
      <alignment/>
      <protection/>
    </xf>
    <xf numFmtId="184" fontId="7" fillId="33" borderId="0" xfId="0" applyFont="1" applyFill="1" applyAlignment="1">
      <alignment/>
    </xf>
    <xf numFmtId="184" fontId="9" fillId="33" borderId="10" xfId="0" applyFont="1" applyFill="1" applyBorder="1" applyAlignment="1">
      <alignment/>
    </xf>
    <xf numFmtId="184" fontId="9" fillId="35" borderId="11" xfId="0" applyFont="1" applyFill="1" applyBorder="1" applyAlignment="1" applyProtection="1">
      <alignment/>
      <protection/>
    </xf>
    <xf numFmtId="184" fontId="9" fillId="35" borderId="0" xfId="0" applyFont="1" applyFill="1" applyBorder="1" applyAlignment="1" applyProtection="1">
      <alignment/>
      <protection/>
    </xf>
    <xf numFmtId="184" fontId="6" fillId="33" borderId="24" xfId="0" applyFont="1" applyFill="1" applyBorder="1" applyAlignment="1">
      <alignment/>
    </xf>
    <xf numFmtId="184" fontId="6" fillId="33" borderId="25" xfId="0" applyFont="1" applyFill="1" applyBorder="1" applyAlignment="1">
      <alignment/>
    </xf>
    <xf numFmtId="184" fontId="6" fillId="33" borderId="26" xfId="0" applyFont="1" applyFill="1" applyBorder="1" applyAlignment="1">
      <alignment/>
    </xf>
    <xf numFmtId="184" fontId="6" fillId="33" borderId="27" xfId="0" applyFont="1" applyFill="1" applyBorder="1" applyAlignment="1">
      <alignment horizontal="center"/>
    </xf>
    <xf numFmtId="184" fontId="6" fillId="33" borderId="0" xfId="0" applyFont="1" applyFill="1" applyBorder="1" applyAlignment="1">
      <alignment horizontal="center"/>
    </xf>
    <xf numFmtId="49" fontId="7" fillId="33" borderId="27" xfId="0" applyNumberFormat="1" applyFont="1" applyFill="1" applyBorder="1" applyAlignment="1" applyProtection="1">
      <alignment/>
      <protection/>
    </xf>
    <xf numFmtId="184" fontId="7" fillId="33" borderId="27" xfId="0" applyFont="1" applyFill="1" applyBorder="1" applyAlignment="1" applyProtection="1">
      <alignment/>
      <protection/>
    </xf>
    <xf numFmtId="184" fontId="7" fillId="33" borderId="0" xfId="0" applyFont="1" applyFill="1" applyBorder="1" applyAlignment="1" applyProtection="1">
      <alignment/>
      <protection/>
    </xf>
    <xf numFmtId="184" fontId="8" fillId="33" borderId="0" xfId="0" applyFont="1" applyFill="1" applyBorder="1" applyAlignment="1">
      <alignment/>
    </xf>
    <xf numFmtId="184" fontId="8" fillId="33" borderId="28" xfId="0" applyFont="1" applyFill="1" applyBorder="1" applyAlignment="1">
      <alignment/>
    </xf>
    <xf numFmtId="184" fontId="9" fillId="33" borderId="29" xfId="0" applyFont="1" applyFill="1" applyBorder="1" applyAlignment="1" applyProtection="1">
      <alignment/>
      <protection/>
    </xf>
    <xf numFmtId="184" fontId="9" fillId="33" borderId="30" xfId="0" applyNumberFormat="1" applyFont="1" applyFill="1" applyBorder="1" applyAlignment="1" applyProtection="1">
      <alignment horizontal="center"/>
      <protection/>
    </xf>
    <xf numFmtId="184" fontId="9" fillId="33" borderId="0" xfId="0" applyNumberFormat="1" applyFont="1" applyFill="1" applyBorder="1" applyAlignment="1">
      <alignment horizontal="right"/>
    </xf>
    <xf numFmtId="184" fontId="9" fillId="33" borderId="27" xfId="0" applyNumberFormat="1" applyFont="1" applyFill="1" applyBorder="1" applyAlignment="1">
      <alignment horizontal="center"/>
    </xf>
    <xf numFmtId="184" fontId="6" fillId="33" borderId="28" xfId="0" applyNumberFormat="1" applyFont="1" applyFill="1" applyBorder="1" applyAlignment="1" applyProtection="1">
      <alignment horizontal="right"/>
      <protection/>
    </xf>
    <xf numFmtId="184" fontId="9" fillId="33" borderId="27" xfId="0" applyNumberFormat="1" applyFont="1" applyFill="1" applyBorder="1" applyAlignment="1" applyProtection="1">
      <alignment horizontal="center"/>
      <protection/>
    </xf>
    <xf numFmtId="184" fontId="9" fillId="33" borderId="28" xfId="0" applyNumberFormat="1" applyFont="1" applyFill="1" applyBorder="1" applyAlignment="1" applyProtection="1">
      <alignment horizontal="right"/>
      <protection/>
    </xf>
    <xf numFmtId="184" fontId="6" fillId="33" borderId="27" xfId="0" applyNumberFormat="1" applyFont="1" applyFill="1" applyBorder="1" applyAlignment="1">
      <alignment/>
    </xf>
    <xf numFmtId="184" fontId="6" fillId="33" borderId="29" xfId="0" applyNumberFormat="1" applyFont="1" applyFill="1" applyBorder="1" applyAlignment="1">
      <alignment/>
    </xf>
    <xf numFmtId="184" fontId="9" fillId="33" borderId="31" xfId="0" applyNumberFormat="1" applyFont="1" applyFill="1" applyBorder="1" applyAlignment="1" applyProtection="1">
      <alignment horizontal="center" vertical="center"/>
      <protection/>
    </xf>
    <xf numFmtId="184" fontId="9" fillId="33" borderId="29" xfId="0" applyNumberFormat="1" applyFont="1" applyFill="1" applyBorder="1" applyAlignment="1" applyProtection="1">
      <alignment horizontal="center"/>
      <protection/>
    </xf>
    <xf numFmtId="184" fontId="9" fillId="33" borderId="32" xfId="0" applyNumberFormat="1" applyFont="1" applyFill="1" applyBorder="1" applyAlignment="1" applyProtection="1">
      <alignment/>
      <protection/>
    </xf>
    <xf numFmtId="184" fontId="6" fillId="34" borderId="27" xfId="0" applyFont="1" applyFill="1" applyBorder="1" applyAlignment="1" applyProtection="1">
      <alignment horizontal="left"/>
      <protection/>
    </xf>
    <xf numFmtId="1" fontId="6" fillId="34" borderId="28" xfId="0" applyNumberFormat="1" applyFont="1" applyFill="1" applyBorder="1" applyAlignment="1" applyProtection="1">
      <alignment horizontal="right"/>
      <protection/>
    </xf>
    <xf numFmtId="184" fontId="6" fillId="35" borderId="27" xfId="0" applyFont="1" applyFill="1" applyBorder="1" applyAlignment="1" applyProtection="1">
      <alignment horizontal="left"/>
      <protection/>
    </xf>
    <xf numFmtId="1" fontId="6" fillId="35" borderId="28" xfId="0" applyNumberFormat="1" applyFont="1" applyFill="1" applyBorder="1" applyAlignment="1">
      <alignment horizontal="right"/>
    </xf>
    <xf numFmtId="1" fontId="6" fillId="35" borderId="28" xfId="0" applyNumberFormat="1" applyFont="1" applyFill="1" applyBorder="1" applyAlignment="1" applyProtection="1">
      <alignment/>
      <protection/>
    </xf>
    <xf numFmtId="1" fontId="6" fillId="34" borderId="28" xfId="0" applyNumberFormat="1" applyFont="1" applyFill="1" applyBorder="1" applyAlignment="1" applyProtection="1">
      <alignment/>
      <protection/>
    </xf>
    <xf numFmtId="1" fontId="6" fillId="35" borderId="28" xfId="0" applyNumberFormat="1" applyFont="1" applyFill="1" applyBorder="1" applyAlignment="1" quotePrefix="1">
      <alignment horizontal="right"/>
    </xf>
    <xf numFmtId="1" fontId="6" fillId="34" borderId="28" xfId="0" applyNumberFormat="1" applyFont="1" applyFill="1" applyBorder="1" applyAlignment="1" quotePrefix="1">
      <alignment horizontal="right"/>
    </xf>
    <xf numFmtId="184" fontId="9" fillId="35" borderId="30" xfId="0" applyFont="1" applyFill="1" applyBorder="1" applyAlignment="1" applyProtection="1">
      <alignment/>
      <protection/>
    </xf>
    <xf numFmtId="184" fontId="0" fillId="35" borderId="0" xfId="0" applyFill="1" applyBorder="1" applyAlignment="1">
      <alignment/>
    </xf>
    <xf numFmtId="184" fontId="0" fillId="35" borderId="28" xfId="0" applyFill="1" applyBorder="1" applyAlignment="1">
      <alignment/>
    </xf>
    <xf numFmtId="184" fontId="9" fillId="35" borderId="27" xfId="0" applyFont="1" applyFill="1" applyBorder="1" applyAlignment="1" applyProtection="1">
      <alignment/>
      <protection/>
    </xf>
    <xf numFmtId="184" fontId="6" fillId="35" borderId="0" xfId="0" applyFont="1" applyFill="1" applyBorder="1" applyAlignment="1">
      <alignment/>
    </xf>
    <xf numFmtId="184" fontId="9" fillId="35" borderId="33" xfId="0" applyFont="1" applyFill="1" applyBorder="1" applyAlignment="1" applyProtection="1">
      <alignment/>
      <protection/>
    </xf>
    <xf numFmtId="184" fontId="0" fillId="35" borderId="34" xfId="0" applyFill="1" applyBorder="1" applyAlignment="1">
      <alignment/>
    </xf>
    <xf numFmtId="184" fontId="0" fillId="35" borderId="35" xfId="0" applyFill="1" applyBorder="1" applyAlignment="1">
      <alignment/>
    </xf>
    <xf numFmtId="184" fontId="9" fillId="0" borderId="0" xfId="0" applyFont="1" applyBorder="1" applyAlignment="1" applyProtection="1">
      <alignment/>
      <protection/>
    </xf>
    <xf numFmtId="184" fontId="7" fillId="33" borderId="27" xfId="0" applyFont="1" applyFill="1" applyBorder="1" applyAlignment="1">
      <alignment/>
    </xf>
    <xf numFmtId="184" fontId="7" fillId="33" borderId="0" xfId="0" applyFont="1" applyFill="1" applyBorder="1" applyAlignment="1">
      <alignment/>
    </xf>
    <xf numFmtId="184" fontId="8" fillId="33" borderId="27" xfId="0" applyFont="1" applyFill="1" applyBorder="1" applyAlignment="1">
      <alignment horizontal="center"/>
    </xf>
    <xf numFmtId="184" fontId="8" fillId="33" borderId="0" xfId="0" applyFont="1" applyFill="1" applyBorder="1" applyAlignment="1">
      <alignment horizontal="center"/>
    </xf>
    <xf numFmtId="184" fontId="7" fillId="33" borderId="28" xfId="0" applyFont="1" applyFill="1" applyBorder="1" applyAlignment="1">
      <alignment/>
    </xf>
    <xf numFmtId="184" fontId="0" fillId="33" borderId="0" xfId="0" applyFill="1" applyBorder="1" applyAlignment="1">
      <alignment/>
    </xf>
    <xf numFmtId="184" fontId="9" fillId="33" borderId="36" xfId="0" applyNumberFormat="1" applyFont="1" applyFill="1" applyBorder="1" applyAlignment="1" applyProtection="1">
      <alignment/>
      <protection/>
    </xf>
    <xf numFmtId="184" fontId="6" fillId="33" borderId="32" xfId="0" applyNumberFormat="1" applyFont="1" applyFill="1" applyBorder="1" applyAlignment="1" applyProtection="1">
      <alignment horizontal="right"/>
      <protection/>
    </xf>
    <xf numFmtId="184" fontId="7" fillId="35" borderId="27" xfId="0" applyNumberFormat="1" applyFont="1" applyFill="1" applyBorder="1" applyAlignment="1" applyProtection="1">
      <alignment horizontal="left"/>
      <protection/>
    </xf>
    <xf numFmtId="184" fontId="9" fillId="34" borderId="27" xfId="0" applyFont="1" applyFill="1" applyBorder="1" applyAlignment="1" applyProtection="1">
      <alignment horizontal="left"/>
      <protection/>
    </xf>
    <xf numFmtId="1" fontId="6" fillId="34" borderId="28" xfId="0" applyNumberFormat="1" applyFont="1" applyFill="1" applyBorder="1" applyAlignment="1">
      <alignment horizontal="right"/>
    </xf>
    <xf numFmtId="1" fontId="6" fillId="35" borderId="28" xfId="0" applyNumberFormat="1" applyFont="1" applyFill="1" applyBorder="1" applyAlignment="1" applyProtection="1">
      <alignment horizontal="right"/>
      <protection/>
    </xf>
    <xf numFmtId="184" fontId="6" fillId="35" borderId="27" xfId="0" applyFont="1" applyFill="1" applyBorder="1" applyAlignment="1">
      <alignment horizontal="left"/>
    </xf>
    <xf numFmtId="184" fontId="6" fillId="34" borderId="27" xfId="0" applyFont="1" applyFill="1" applyBorder="1" applyAlignment="1">
      <alignment horizontal="left"/>
    </xf>
    <xf numFmtId="184" fontId="9" fillId="35" borderId="27" xfId="0" applyFont="1" applyFill="1" applyBorder="1" applyAlignment="1" applyProtection="1">
      <alignment horizontal="left"/>
      <protection/>
    </xf>
    <xf numFmtId="184" fontId="9" fillId="0" borderId="27" xfId="0" applyFont="1" applyBorder="1" applyAlignment="1" applyProtection="1">
      <alignment/>
      <protection/>
    </xf>
    <xf numFmtId="184" fontId="10" fillId="0" borderId="0" xfId="0" applyFont="1" applyBorder="1" applyAlignment="1">
      <alignment/>
    </xf>
    <xf numFmtId="184" fontId="6" fillId="0" borderId="0" xfId="0" applyFont="1" applyBorder="1" applyAlignment="1">
      <alignment/>
    </xf>
    <xf numFmtId="184" fontId="6" fillId="0" borderId="27" xfId="0" applyFont="1" applyBorder="1" applyAlignment="1" applyProtection="1">
      <alignment horizontal="left"/>
      <protection/>
    </xf>
    <xf numFmtId="1" fontId="6" fillId="0" borderId="0" xfId="0" applyNumberFormat="1" applyFont="1" applyBorder="1" applyAlignment="1" quotePrefix="1">
      <alignment horizontal="right"/>
    </xf>
    <xf numFmtId="184" fontId="6" fillId="0" borderId="28" xfId="0" applyFont="1" applyBorder="1" applyAlignment="1">
      <alignment/>
    </xf>
    <xf numFmtId="184" fontId="6" fillId="0" borderId="27" xfId="0" applyFont="1" applyBorder="1" applyAlignment="1" quotePrefix="1">
      <alignment/>
    </xf>
    <xf numFmtId="184" fontId="6" fillId="0" borderId="33" xfId="0" applyFont="1" applyBorder="1" applyAlignment="1" quotePrefix="1">
      <alignment/>
    </xf>
    <xf numFmtId="184" fontId="6" fillId="0" borderId="34" xfId="0" applyFont="1" applyBorder="1" applyAlignment="1">
      <alignment/>
    </xf>
    <xf numFmtId="184" fontId="6" fillId="0" borderId="35" xfId="0" applyFont="1" applyBorder="1" applyAlignment="1">
      <alignment/>
    </xf>
    <xf numFmtId="184" fontId="0" fillId="33" borderId="27" xfId="0" applyFill="1" applyBorder="1" applyAlignment="1">
      <alignment/>
    </xf>
    <xf numFmtId="184" fontId="0" fillId="33" borderId="28" xfId="0" applyFill="1" applyBorder="1" applyAlignment="1">
      <alignment/>
    </xf>
    <xf numFmtId="184" fontId="6" fillId="33" borderId="29" xfId="0" applyFont="1" applyFill="1" applyBorder="1" applyAlignment="1">
      <alignment/>
    </xf>
    <xf numFmtId="184" fontId="6" fillId="33" borderId="0" xfId="0" applyFont="1" applyFill="1" applyBorder="1" applyAlignment="1">
      <alignment/>
    </xf>
    <xf numFmtId="184" fontId="6" fillId="33" borderId="37" xfId="0" applyFont="1" applyFill="1" applyBorder="1" applyAlignment="1" quotePrefix="1">
      <alignment/>
    </xf>
    <xf numFmtId="1" fontId="6" fillId="35" borderId="36" xfId="0" applyNumberFormat="1" applyFont="1" applyFill="1" applyBorder="1" applyAlignment="1">
      <alignment horizontal="right"/>
    </xf>
    <xf numFmtId="1" fontId="6" fillId="34" borderId="36" xfId="0" applyNumberFormat="1" applyFont="1" applyFill="1" applyBorder="1" applyAlignment="1">
      <alignment horizontal="right"/>
    </xf>
    <xf numFmtId="1" fontId="6" fillId="35" borderId="36" xfId="0" applyNumberFormat="1" applyFont="1" applyFill="1" applyBorder="1" applyAlignment="1" quotePrefix="1">
      <alignment horizontal="right"/>
    </xf>
    <xf numFmtId="1" fontId="6" fillId="34" borderId="36" xfId="0" applyNumberFormat="1" applyFont="1" applyFill="1" applyBorder="1" applyAlignment="1" quotePrefix="1">
      <alignment horizontal="right"/>
    </xf>
    <xf numFmtId="1" fontId="6" fillId="35" borderId="36" xfId="0" applyNumberFormat="1" applyFont="1" applyFill="1" applyBorder="1" applyAlignment="1" applyProtection="1">
      <alignment horizontal="right"/>
      <protection/>
    </xf>
    <xf numFmtId="1" fontId="6" fillId="34" borderId="36" xfId="0" applyNumberFormat="1" applyFont="1" applyFill="1" applyBorder="1" applyAlignment="1" applyProtection="1">
      <alignment horizontal="right"/>
      <protection/>
    </xf>
    <xf numFmtId="184" fontId="6" fillId="35" borderId="27" xfId="0" applyFont="1" applyFill="1" applyBorder="1" applyAlignment="1">
      <alignment/>
    </xf>
    <xf numFmtId="184" fontId="9" fillId="35" borderId="27" xfId="0" applyFont="1" applyFill="1" applyBorder="1" applyAlignment="1" applyProtection="1">
      <alignment vertical="center"/>
      <protection/>
    </xf>
    <xf numFmtId="184" fontId="9" fillId="35" borderId="0" xfId="0" applyFont="1" applyFill="1" applyBorder="1" applyAlignment="1" applyProtection="1">
      <alignment vertical="center"/>
      <protection/>
    </xf>
    <xf numFmtId="184" fontId="6" fillId="35" borderId="27" xfId="0" applyFont="1" applyFill="1" applyBorder="1" applyAlignment="1">
      <alignment/>
    </xf>
    <xf numFmtId="184" fontId="6" fillId="35" borderId="0" xfId="0" applyFont="1" applyFill="1" applyBorder="1" applyAlignment="1">
      <alignment horizontal="center"/>
    </xf>
    <xf numFmtId="49" fontId="6" fillId="35" borderId="27" xfId="0" applyNumberFormat="1" applyFont="1" applyFill="1" applyBorder="1" applyAlignment="1" applyProtection="1">
      <alignment/>
      <protection/>
    </xf>
    <xf numFmtId="49" fontId="6" fillId="35" borderId="0" xfId="0" applyNumberFormat="1" applyFont="1" applyFill="1" applyBorder="1" applyAlignment="1" applyProtection="1">
      <alignment/>
      <protection/>
    </xf>
    <xf numFmtId="184" fontId="10" fillId="35" borderId="0" xfId="0" applyFont="1" applyFill="1" applyBorder="1" applyAlignment="1">
      <alignment/>
    </xf>
    <xf numFmtId="184" fontId="6" fillId="35" borderId="34" xfId="0" applyFont="1" applyFill="1" applyBorder="1" applyAlignment="1">
      <alignment/>
    </xf>
    <xf numFmtId="184" fontId="6" fillId="35" borderId="0" xfId="0" applyFont="1" applyFill="1" applyBorder="1" applyAlignment="1" quotePrefix="1">
      <alignment/>
    </xf>
    <xf numFmtId="184" fontId="6" fillId="33" borderId="27" xfId="0" applyFont="1" applyFill="1" applyBorder="1" applyAlignment="1">
      <alignment/>
    </xf>
    <xf numFmtId="184" fontId="9" fillId="34" borderId="27" xfId="0" applyNumberFormat="1" applyFont="1" applyFill="1" applyBorder="1" applyAlignment="1" applyProtection="1">
      <alignment horizontal="left"/>
      <protection/>
    </xf>
    <xf numFmtId="184" fontId="6" fillId="35" borderId="27" xfId="0" applyNumberFormat="1" applyFont="1" applyFill="1" applyBorder="1" applyAlignment="1" applyProtection="1">
      <alignment horizontal="left"/>
      <protection/>
    </xf>
    <xf numFmtId="184" fontId="6" fillId="34" borderId="27" xfId="0" applyNumberFormat="1" applyFont="1" applyFill="1" applyBorder="1" applyAlignment="1" applyProtection="1">
      <alignment horizontal="left"/>
      <protection/>
    </xf>
    <xf numFmtId="184" fontId="6" fillId="35" borderId="27" xfId="0" applyNumberFormat="1" applyFont="1" applyFill="1" applyBorder="1" applyAlignment="1">
      <alignment horizontal="left"/>
    </xf>
    <xf numFmtId="184" fontId="6" fillId="35" borderId="27" xfId="0" applyFont="1" applyFill="1" applyBorder="1" applyAlignment="1" quotePrefix="1">
      <alignment/>
    </xf>
    <xf numFmtId="184" fontId="6" fillId="35" borderId="33" xfId="0" applyFont="1" applyFill="1" applyBorder="1" applyAlignment="1" applyProtection="1">
      <alignment horizontal="left"/>
      <protection/>
    </xf>
    <xf numFmtId="184" fontId="6" fillId="35" borderId="0" xfId="0" applyFont="1" applyFill="1" applyBorder="1" applyAlignment="1" applyProtection="1">
      <alignment/>
      <protection/>
    </xf>
    <xf numFmtId="1" fontId="6" fillId="34" borderId="28" xfId="0" applyNumberFormat="1" applyFont="1" applyFill="1" applyBorder="1" applyAlignment="1" applyProtection="1" quotePrefix="1">
      <alignment horizontal="right"/>
      <protection/>
    </xf>
    <xf numFmtId="1" fontId="6" fillId="35" borderId="28" xfId="0" applyNumberFormat="1" applyFont="1" applyFill="1" applyBorder="1" applyAlignment="1" applyProtection="1" quotePrefix="1">
      <alignment horizontal="right"/>
      <protection/>
    </xf>
    <xf numFmtId="184" fontId="6" fillId="35" borderId="27" xfId="0" applyFont="1" applyFill="1" applyBorder="1" applyAlignment="1" applyProtection="1">
      <alignment vertical="center"/>
      <protection/>
    </xf>
    <xf numFmtId="184" fontId="6" fillId="35" borderId="0" xfId="0" applyFont="1" applyFill="1" applyBorder="1" applyAlignment="1" applyProtection="1">
      <alignment vertical="center"/>
      <protection/>
    </xf>
    <xf numFmtId="184" fontId="6" fillId="35" borderId="27" xfId="0" applyFont="1" applyFill="1" applyBorder="1" applyAlignment="1" applyProtection="1">
      <alignment/>
      <protection/>
    </xf>
    <xf numFmtId="184" fontId="6" fillId="35" borderId="27" xfId="0" applyFont="1" applyFill="1" applyBorder="1" applyAlignment="1" quotePrefix="1">
      <alignment/>
    </xf>
    <xf numFmtId="49" fontId="6" fillId="35" borderId="0" xfId="0" applyNumberFormat="1" applyFont="1" applyFill="1" applyBorder="1" applyAlignment="1" applyProtection="1">
      <alignment horizontal="center"/>
      <protection/>
    </xf>
    <xf numFmtId="184" fontId="6" fillId="35" borderId="33" xfId="0" applyFont="1" applyFill="1" applyBorder="1" applyAlignment="1" applyProtection="1">
      <alignment/>
      <protection/>
    </xf>
    <xf numFmtId="49" fontId="6" fillId="35" borderId="0" xfId="0" applyNumberFormat="1" applyFont="1" applyFill="1" applyBorder="1" applyAlignment="1">
      <alignment/>
    </xf>
    <xf numFmtId="184" fontId="6" fillId="35" borderId="0" xfId="0" applyFont="1" applyFill="1" applyBorder="1" applyAlignment="1" quotePrefix="1">
      <alignment/>
    </xf>
    <xf numFmtId="184" fontId="10" fillId="35" borderId="11" xfId="0" applyFont="1" applyFill="1" applyBorder="1" applyAlignment="1">
      <alignment/>
    </xf>
    <xf numFmtId="184" fontId="9" fillId="35" borderId="38" xfId="0" applyFont="1" applyFill="1" applyBorder="1" applyAlignment="1" applyProtection="1">
      <alignment/>
      <protection/>
    </xf>
    <xf numFmtId="184" fontId="6" fillId="35" borderId="34" xfId="0" applyFont="1" applyFill="1" applyBorder="1" applyAlignment="1" applyProtection="1">
      <alignment/>
      <protection/>
    </xf>
    <xf numFmtId="184" fontId="9" fillId="34" borderId="39" xfId="0" applyNumberFormat="1" applyFont="1" applyFill="1" applyBorder="1" applyAlignment="1" applyProtection="1">
      <alignment horizontal="left"/>
      <protection/>
    </xf>
    <xf numFmtId="184" fontId="6" fillId="35" borderId="0" xfId="0" applyFont="1" applyFill="1" applyBorder="1" applyAlignment="1" applyProtection="1">
      <alignment horizontal="left"/>
      <protection/>
    </xf>
    <xf numFmtId="184" fontId="6" fillId="35" borderId="34" xfId="0" applyFont="1" applyFill="1" applyBorder="1" applyAlignment="1" applyProtection="1">
      <alignment horizontal="left"/>
      <protection/>
    </xf>
    <xf numFmtId="184" fontId="9" fillId="33" borderId="15" xfId="0" applyNumberFormat="1" applyFont="1" applyFill="1" applyBorder="1" applyAlignment="1" applyProtection="1">
      <alignment/>
      <protection/>
    </xf>
    <xf numFmtId="184" fontId="9" fillId="35" borderId="11" xfId="0" applyNumberFormat="1" applyFont="1" applyFill="1" applyBorder="1" applyAlignment="1" applyProtection="1">
      <alignment horizontal="center"/>
      <protection/>
    </xf>
    <xf numFmtId="184" fontId="9" fillId="35" borderId="11" xfId="0" applyNumberFormat="1" applyFont="1" applyFill="1" applyBorder="1" applyAlignment="1" applyProtection="1">
      <alignment horizontal="right"/>
      <protection/>
    </xf>
    <xf numFmtId="184" fontId="9" fillId="35" borderId="11" xfId="0" applyNumberFormat="1" applyFont="1" applyFill="1" applyBorder="1" applyAlignment="1" applyProtection="1">
      <alignment/>
      <protection/>
    </xf>
    <xf numFmtId="184" fontId="0" fillId="35" borderId="11" xfId="0" applyFill="1" applyBorder="1" applyAlignment="1">
      <alignment/>
    </xf>
    <xf numFmtId="184" fontId="9" fillId="35" borderId="14" xfId="0" applyNumberFormat="1" applyFont="1" applyFill="1" applyBorder="1" applyAlignment="1" applyProtection="1">
      <alignment horizontal="right"/>
      <protection/>
    </xf>
    <xf numFmtId="184" fontId="9" fillId="34" borderId="13" xfId="0" applyFont="1" applyFill="1" applyBorder="1" applyAlignment="1">
      <alignment horizontal="center"/>
    </xf>
    <xf numFmtId="184" fontId="7" fillId="35" borderId="30" xfId="0" applyNumberFormat="1" applyFont="1" applyFill="1" applyBorder="1" applyAlignment="1" applyProtection="1">
      <alignment horizontal="left"/>
      <protection/>
    </xf>
    <xf numFmtId="184" fontId="9" fillId="35" borderId="38" xfId="0" applyNumberFormat="1" applyFont="1" applyFill="1" applyBorder="1" applyAlignment="1" applyProtection="1">
      <alignment/>
      <protection/>
    </xf>
    <xf numFmtId="184" fontId="9" fillId="33" borderId="0" xfId="0" applyNumberFormat="1" applyFont="1" applyFill="1" applyBorder="1" applyAlignment="1">
      <alignment horizontal="right"/>
    </xf>
    <xf numFmtId="184" fontId="9" fillId="33" borderId="17" xfId="0" applyNumberFormat="1" applyFont="1" applyFill="1" applyBorder="1" applyAlignment="1" applyProtection="1">
      <alignment horizontal="center"/>
      <protection/>
    </xf>
    <xf numFmtId="184" fontId="9" fillId="33" borderId="0" xfId="0" applyNumberFormat="1" applyFont="1" applyFill="1" applyBorder="1" applyAlignment="1" applyProtection="1">
      <alignment horizontal="center"/>
      <protection/>
    </xf>
    <xf numFmtId="184" fontId="9" fillId="33" borderId="12" xfId="0" applyNumberFormat="1" applyFont="1" applyFill="1" applyBorder="1" applyAlignment="1" applyProtection="1">
      <alignment horizontal="center"/>
      <protection/>
    </xf>
    <xf numFmtId="184" fontId="9" fillId="33" borderId="0" xfId="0" applyNumberFormat="1" applyFont="1" applyFill="1" applyBorder="1" applyAlignment="1">
      <alignment horizontal="right"/>
    </xf>
    <xf numFmtId="184" fontId="9" fillId="33" borderId="17" xfId="0" applyNumberFormat="1" applyFont="1" applyFill="1" applyBorder="1" applyAlignment="1" applyProtection="1">
      <alignment horizontal="center"/>
      <protection/>
    </xf>
    <xf numFmtId="184" fontId="9" fillId="33" borderId="0" xfId="0" applyNumberFormat="1" applyFont="1" applyFill="1" applyBorder="1" applyAlignment="1" applyProtection="1">
      <alignment horizontal="center"/>
      <protection/>
    </xf>
    <xf numFmtId="184" fontId="9" fillId="33" borderId="12" xfId="0" applyNumberFormat="1" applyFont="1" applyFill="1" applyBorder="1" applyAlignment="1" applyProtection="1">
      <alignment horizontal="center"/>
      <protection/>
    </xf>
    <xf numFmtId="1" fontId="6" fillId="34" borderId="0" xfId="0" applyNumberFormat="1" applyFont="1" applyFill="1" applyBorder="1" applyAlignment="1">
      <alignment/>
    </xf>
    <xf numFmtId="1" fontId="9" fillId="34" borderId="0" xfId="0" applyNumberFormat="1" applyFont="1" applyFill="1" applyBorder="1" applyAlignment="1">
      <alignment/>
    </xf>
    <xf numFmtId="1" fontId="6" fillId="34" borderId="0" xfId="0" applyNumberFormat="1" applyFont="1" applyFill="1" applyBorder="1" applyAlignment="1" applyProtection="1">
      <alignment/>
      <protection/>
    </xf>
    <xf numFmtId="1" fontId="9" fillId="34" borderId="0" xfId="0" applyNumberFormat="1" applyFont="1" applyFill="1" applyBorder="1" applyAlignment="1">
      <alignment horizontal="right"/>
    </xf>
    <xf numFmtId="1" fontId="6" fillId="34" borderId="0" xfId="0" applyNumberFormat="1" applyFont="1" applyFill="1" applyBorder="1" applyAlignment="1">
      <alignment horizontal="right"/>
    </xf>
    <xf numFmtId="1" fontId="6" fillId="34" borderId="0" xfId="0" applyNumberFormat="1" applyFont="1" applyFill="1" applyBorder="1" applyAlignment="1">
      <alignment horizontal="center"/>
    </xf>
    <xf numFmtId="1" fontId="6" fillId="34" borderId="0" xfId="0" applyNumberFormat="1" applyFont="1" applyFill="1" applyBorder="1" applyAlignment="1" quotePrefix="1">
      <alignment horizontal="right"/>
    </xf>
    <xf numFmtId="184" fontId="6" fillId="35" borderId="29" xfId="0" applyFont="1" applyFill="1" applyBorder="1" applyAlignment="1" applyProtection="1">
      <alignment horizontal="left"/>
      <protection/>
    </xf>
    <xf numFmtId="1" fontId="6" fillId="35" borderId="19" xfId="0" applyNumberFormat="1" applyFont="1" applyFill="1" applyBorder="1" applyAlignment="1" applyProtection="1">
      <alignment horizontal="right"/>
      <protection/>
    </xf>
    <xf numFmtId="188" fontId="6" fillId="35" borderId="19" xfId="0" applyNumberFormat="1" applyFont="1" applyFill="1" applyBorder="1" applyAlignment="1" applyProtection="1">
      <alignment horizontal="right"/>
      <protection/>
    </xf>
    <xf numFmtId="1" fontId="9" fillId="35" borderId="19" xfId="0" applyNumberFormat="1" applyFont="1" applyFill="1" applyBorder="1" applyAlignment="1" applyProtection="1">
      <alignment horizontal="right"/>
      <protection/>
    </xf>
    <xf numFmtId="1" fontId="6" fillId="35" borderId="19" xfId="0" applyNumberFormat="1" applyFont="1" applyFill="1" applyBorder="1" applyAlignment="1" applyProtection="1">
      <alignment horizontal="center"/>
      <protection/>
    </xf>
    <xf numFmtId="184" fontId="6" fillId="35" borderId="19" xfId="0" applyFont="1" applyFill="1" applyBorder="1" applyAlignment="1">
      <alignment/>
    </xf>
    <xf numFmtId="1" fontId="6" fillId="35" borderId="19" xfId="0" applyNumberFormat="1" applyFont="1" applyFill="1" applyBorder="1" applyAlignment="1" quotePrefix="1">
      <alignment horizontal="right"/>
    </xf>
    <xf numFmtId="1" fontId="6" fillId="35" borderId="19" xfId="0" applyNumberFormat="1" applyFont="1" applyFill="1" applyBorder="1" applyAlignment="1" applyProtection="1" quotePrefix="1">
      <alignment horizontal="right"/>
      <protection/>
    </xf>
    <xf numFmtId="1" fontId="6" fillId="35" borderId="37" xfId="0" applyNumberFormat="1" applyFont="1" applyFill="1" applyBorder="1" applyAlignment="1" applyProtection="1">
      <alignment horizontal="right"/>
      <protection/>
    </xf>
    <xf numFmtId="1" fontId="6" fillId="35" borderId="19" xfId="0" applyNumberFormat="1" applyFont="1" applyFill="1" applyBorder="1" applyAlignment="1">
      <alignment/>
    </xf>
    <xf numFmtId="1" fontId="9" fillId="35" borderId="19" xfId="0" applyNumberFormat="1" applyFont="1" applyFill="1" applyBorder="1" applyAlignment="1">
      <alignment/>
    </xf>
    <xf numFmtId="1" fontId="6" fillId="35" borderId="18" xfId="0" applyNumberFormat="1" applyFont="1" applyFill="1" applyBorder="1" applyAlignment="1">
      <alignment/>
    </xf>
    <xf numFmtId="1" fontId="6" fillId="35" borderId="19" xfId="0" applyNumberFormat="1" applyFont="1" applyFill="1" applyBorder="1" applyAlignment="1" applyProtection="1">
      <alignment/>
      <protection/>
    </xf>
    <xf numFmtId="1" fontId="9" fillId="35" borderId="19" xfId="0" applyNumberFormat="1" applyFont="1" applyFill="1" applyBorder="1" applyAlignment="1">
      <alignment horizontal="right"/>
    </xf>
    <xf numFmtId="1" fontId="6" fillId="35" borderId="19" xfId="0" applyNumberFormat="1" applyFont="1" applyFill="1" applyBorder="1" applyAlignment="1">
      <alignment horizontal="right"/>
    </xf>
    <xf numFmtId="1" fontId="6" fillId="35" borderId="18" xfId="0" applyNumberFormat="1" applyFont="1" applyFill="1" applyBorder="1" applyAlignment="1">
      <alignment horizontal="center"/>
    </xf>
    <xf numFmtId="1" fontId="6" fillId="35" borderId="18" xfId="0" applyNumberFormat="1" applyFont="1" applyFill="1" applyBorder="1" applyAlignment="1" quotePrefix="1">
      <alignment horizontal="right"/>
    </xf>
    <xf numFmtId="1" fontId="6" fillId="35" borderId="18" xfId="0" applyNumberFormat="1" applyFont="1" applyFill="1" applyBorder="1" applyAlignment="1">
      <alignment horizontal="right"/>
    </xf>
    <xf numFmtId="1" fontId="6" fillId="35" borderId="37" xfId="0" applyNumberFormat="1" applyFont="1" applyFill="1" applyBorder="1" applyAlignment="1" quotePrefix="1">
      <alignment horizontal="right"/>
    </xf>
    <xf numFmtId="184" fontId="9" fillId="35" borderId="15" xfId="0" applyNumberFormat="1" applyFont="1" applyFill="1" applyBorder="1" applyAlignment="1" applyProtection="1">
      <alignment/>
      <protection/>
    </xf>
    <xf numFmtId="184" fontId="9" fillId="34" borderId="39" xfId="0" applyFont="1" applyFill="1" applyBorder="1" applyAlignment="1" applyProtection="1">
      <alignment horizontal="left"/>
      <protection/>
    </xf>
    <xf numFmtId="184" fontId="6" fillId="35" borderId="39" xfId="0" applyFont="1" applyFill="1" applyBorder="1" applyAlignment="1" applyProtection="1">
      <alignment horizontal="left"/>
      <protection/>
    </xf>
    <xf numFmtId="184" fontId="6" fillId="34" borderId="39" xfId="0" applyFont="1" applyFill="1" applyBorder="1" applyAlignment="1" applyProtection="1">
      <alignment horizontal="left"/>
      <protection/>
    </xf>
    <xf numFmtId="184" fontId="6" fillId="35" borderId="39" xfId="0" applyFont="1" applyFill="1" applyBorder="1" applyAlignment="1">
      <alignment horizontal="left"/>
    </xf>
    <xf numFmtId="184" fontId="6" fillId="34" borderId="40" xfId="0" applyFont="1" applyFill="1" applyBorder="1" applyAlignment="1" applyProtection="1">
      <alignment horizontal="left"/>
      <protection/>
    </xf>
    <xf numFmtId="184" fontId="8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6" fillId="33" borderId="28" xfId="0" applyNumberFormat="1" applyFont="1" applyFill="1" applyBorder="1" applyAlignment="1">
      <alignment/>
    </xf>
    <xf numFmtId="49" fontId="7" fillId="33" borderId="0" xfId="0" applyNumberFormat="1" applyFont="1" applyFill="1" applyBorder="1" applyAlignment="1" applyProtection="1">
      <alignment horizontal="center"/>
      <protection/>
    </xf>
    <xf numFmtId="184" fontId="7" fillId="33" borderId="0" xfId="0" applyFont="1" applyFill="1" applyBorder="1" applyAlignment="1" applyProtection="1">
      <alignment horizontal="center"/>
      <protection/>
    </xf>
    <xf numFmtId="49" fontId="7" fillId="33" borderId="28" xfId="0" applyNumberFormat="1" applyFont="1" applyFill="1" applyBorder="1" applyAlignment="1" applyProtection="1">
      <alignment horizontal="center"/>
      <protection/>
    </xf>
    <xf numFmtId="184" fontId="7" fillId="33" borderId="28" xfId="0" applyFont="1" applyFill="1" applyBorder="1" applyAlignment="1" applyProtection="1">
      <alignment horizontal="center"/>
      <protection/>
    </xf>
    <xf numFmtId="184" fontId="9" fillId="33" borderId="16" xfId="0" applyNumberFormat="1" applyFont="1" applyFill="1" applyBorder="1" applyAlignment="1" applyProtection="1">
      <alignment horizontal="center" vertical="center" wrapText="1"/>
      <protection/>
    </xf>
    <xf numFmtId="184" fontId="9" fillId="33" borderId="19" xfId="0" applyNumberFormat="1" applyFont="1" applyFill="1" applyBorder="1" applyAlignment="1" applyProtection="1">
      <alignment horizontal="center" vertical="center" wrapText="1"/>
      <protection/>
    </xf>
    <xf numFmtId="184" fontId="9" fillId="33" borderId="0" xfId="0" applyFont="1" applyFill="1" applyBorder="1" applyAlignment="1">
      <alignment horizontal="right"/>
    </xf>
    <xf numFmtId="49" fontId="9" fillId="33" borderId="11" xfId="0" applyNumberFormat="1" applyFont="1" applyFill="1" applyBorder="1" applyAlignment="1" applyProtection="1">
      <alignment horizontal="center"/>
      <protection/>
    </xf>
    <xf numFmtId="49" fontId="9" fillId="33" borderId="15" xfId="0" applyNumberFormat="1" applyFont="1" applyFill="1" applyBorder="1" applyAlignment="1">
      <alignment horizontal="center"/>
    </xf>
    <xf numFmtId="184" fontId="9" fillId="33" borderId="16" xfId="0" applyNumberFormat="1" applyFont="1" applyFill="1" applyBorder="1" applyAlignment="1" applyProtection="1">
      <alignment horizontal="center" vertical="center"/>
      <protection/>
    </xf>
    <xf numFmtId="184" fontId="9" fillId="33" borderId="19" xfId="0" applyNumberFormat="1" applyFont="1" applyFill="1" applyBorder="1" applyAlignment="1" applyProtection="1">
      <alignment horizontal="center" vertical="center"/>
      <protection/>
    </xf>
    <xf numFmtId="184" fontId="9" fillId="33" borderId="13" xfId="0" applyNumberFormat="1" applyFont="1" applyFill="1" applyBorder="1" applyAlignment="1" applyProtection="1">
      <alignment horizontal="center" vertical="center" wrapText="1"/>
      <protection/>
    </xf>
    <xf numFmtId="184" fontId="9" fillId="33" borderId="17" xfId="0" applyNumberFormat="1" applyFont="1" applyFill="1" applyBorder="1" applyAlignment="1" applyProtection="1">
      <alignment horizontal="center"/>
      <protection/>
    </xf>
    <xf numFmtId="184" fontId="9" fillId="33" borderId="0" xfId="0" applyNumberFormat="1" applyFont="1" applyFill="1" applyBorder="1" applyAlignment="1" applyProtection="1">
      <alignment horizontal="center"/>
      <protection/>
    </xf>
    <xf numFmtId="184" fontId="9" fillId="33" borderId="12" xfId="0" applyNumberFormat="1" applyFont="1" applyFill="1" applyBorder="1" applyAlignment="1" applyProtection="1">
      <alignment horizontal="center"/>
      <protection/>
    </xf>
    <xf numFmtId="184" fontId="9" fillId="33" borderId="0" xfId="0" applyNumberFormat="1" applyFont="1" applyFill="1" applyBorder="1" applyAlignment="1">
      <alignment horizontal="right"/>
    </xf>
    <xf numFmtId="184" fontId="9" fillId="33" borderId="28" xfId="0" applyNumberFormat="1" applyFont="1" applyFill="1" applyBorder="1" applyAlignment="1">
      <alignment horizontal="right"/>
    </xf>
    <xf numFmtId="184" fontId="9" fillId="33" borderId="41" xfId="0" applyNumberFormat="1" applyFont="1" applyFill="1" applyBorder="1" applyAlignment="1" applyProtection="1">
      <alignment horizontal="center" vertical="center" wrapText="1"/>
      <protection/>
    </xf>
    <xf numFmtId="184" fontId="9" fillId="33" borderId="32" xfId="0" applyNumberFormat="1" applyFont="1" applyFill="1" applyBorder="1" applyAlignment="1" applyProtection="1">
      <alignment horizontal="center" vertical="center" wrapText="1"/>
      <protection/>
    </xf>
    <xf numFmtId="184" fontId="9" fillId="33" borderId="42" xfId="0" applyNumberFormat="1" applyFont="1" applyFill="1" applyBorder="1" applyAlignment="1" applyProtection="1">
      <alignment horizontal="center" vertical="center"/>
      <protection/>
    </xf>
    <xf numFmtId="184" fontId="9" fillId="33" borderId="21" xfId="0" applyNumberFormat="1" applyFont="1" applyFill="1" applyBorder="1" applyAlignment="1" applyProtection="1">
      <alignment horizontal="center" vertical="center"/>
      <protection/>
    </xf>
    <xf numFmtId="184" fontId="9" fillId="33" borderId="22" xfId="0" applyNumberFormat="1" applyFont="1" applyFill="1" applyBorder="1" applyAlignment="1" applyProtection="1">
      <alignment horizontal="center" vertical="center"/>
      <protection/>
    </xf>
    <xf numFmtId="184" fontId="9" fillId="33" borderId="17" xfId="0" applyNumberFormat="1" applyFont="1" applyFill="1" applyBorder="1" applyAlignment="1" applyProtection="1">
      <alignment horizontal="center" vertical="top"/>
      <protection/>
    </xf>
    <xf numFmtId="184" fontId="9" fillId="33" borderId="0" xfId="0" applyNumberFormat="1" applyFont="1" applyFill="1" applyBorder="1" applyAlignment="1" applyProtection="1">
      <alignment horizontal="center" vertical="top"/>
      <protection/>
    </xf>
    <xf numFmtId="184" fontId="9" fillId="33" borderId="12" xfId="0" applyNumberFormat="1" applyFont="1" applyFill="1" applyBorder="1" applyAlignment="1" applyProtection="1">
      <alignment horizontal="center" vertical="top"/>
      <protection/>
    </xf>
    <xf numFmtId="184" fontId="9" fillId="33" borderId="42" xfId="0" applyNumberFormat="1" applyFont="1" applyFill="1" applyBorder="1" applyAlignment="1">
      <alignment horizontal="center" vertical="center"/>
    </xf>
    <xf numFmtId="184" fontId="9" fillId="33" borderId="21" xfId="0" applyNumberFormat="1" applyFont="1" applyFill="1" applyBorder="1" applyAlignment="1">
      <alignment horizontal="center" vertical="center"/>
    </xf>
    <xf numFmtId="184" fontId="9" fillId="33" borderId="22" xfId="0" applyNumberFormat="1" applyFont="1" applyFill="1" applyBorder="1" applyAlignment="1">
      <alignment horizontal="center" vertical="center"/>
    </xf>
    <xf numFmtId="184" fontId="7" fillId="33" borderId="10" xfId="0" applyFont="1" applyFill="1" applyBorder="1" applyAlignment="1">
      <alignment horizontal="right"/>
    </xf>
    <xf numFmtId="184" fontId="7" fillId="33" borderId="37" xfId="0" applyFont="1" applyFill="1" applyBorder="1" applyAlignment="1">
      <alignment horizontal="right"/>
    </xf>
    <xf numFmtId="49" fontId="9" fillId="33" borderId="17" xfId="0" applyNumberFormat="1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184" fontId="9" fillId="33" borderId="17" xfId="0" applyNumberFormat="1" applyFont="1" applyFill="1" applyBorder="1" applyAlignment="1" applyProtection="1">
      <alignment horizontal="center" vertical="center" wrapText="1"/>
      <protection/>
    </xf>
    <xf numFmtId="184" fontId="9" fillId="33" borderId="14" xfId="0" applyNumberFormat="1" applyFont="1" applyFill="1" applyBorder="1" applyAlignment="1" applyProtection="1">
      <alignment horizontal="center" vertical="center" wrapText="1"/>
      <protection/>
    </xf>
    <xf numFmtId="184" fontId="9" fillId="33" borderId="20" xfId="0" applyNumberFormat="1" applyFont="1" applyFill="1" applyBorder="1" applyAlignment="1" applyProtection="1">
      <alignment horizontal="center" vertical="center" wrapText="1"/>
      <protection/>
    </xf>
    <xf numFmtId="184" fontId="7" fillId="33" borderId="0" xfId="0" applyFont="1" applyFill="1" applyBorder="1" applyAlignment="1">
      <alignment horizontal="center"/>
    </xf>
    <xf numFmtId="184" fontId="7" fillId="33" borderId="28" xfId="0" applyFont="1" applyFill="1" applyBorder="1" applyAlignment="1">
      <alignment horizontal="center"/>
    </xf>
    <xf numFmtId="184" fontId="0" fillId="0" borderId="0" xfId="0" applyAlignment="1">
      <alignment/>
    </xf>
    <xf numFmtId="184" fontId="6" fillId="0" borderId="0" xfId="0" applyFont="1" applyAlignment="1">
      <alignment horizontal="right"/>
    </xf>
    <xf numFmtId="184" fontId="9" fillId="0" borderId="0" xfId="0" applyFont="1" applyBorder="1" applyAlignment="1" applyProtection="1">
      <alignment horizontal="right"/>
      <protection/>
    </xf>
    <xf numFmtId="184" fontId="9" fillId="0" borderId="28" xfId="0" applyFont="1" applyBorder="1" applyAlignment="1" applyProtection="1">
      <alignment horizontal="right"/>
      <protection/>
    </xf>
    <xf numFmtId="184" fontId="7" fillId="33" borderId="10" xfId="0" applyFont="1" applyFill="1" applyBorder="1" applyAlignment="1">
      <alignment horizontal="center"/>
    </xf>
    <xf numFmtId="184" fontId="7" fillId="33" borderId="37" xfId="0" applyFont="1" applyFill="1" applyBorder="1" applyAlignment="1">
      <alignment horizontal="center"/>
    </xf>
    <xf numFmtId="184" fontId="9" fillId="33" borderId="43" xfId="0" applyNumberFormat="1" applyFont="1" applyFill="1" applyBorder="1" applyAlignment="1">
      <alignment horizontal="center" vertical="center"/>
    </xf>
    <xf numFmtId="184" fontId="6" fillId="0" borderId="0" xfId="0" applyFont="1" applyBorder="1" applyAlignment="1">
      <alignment horizontal="right"/>
    </xf>
    <xf numFmtId="184" fontId="6" fillId="0" borderId="28" xfId="0" applyFont="1" applyBorder="1" applyAlignment="1">
      <alignment horizontal="right"/>
    </xf>
    <xf numFmtId="184" fontId="6" fillId="35" borderId="0" xfId="0" applyFont="1" applyFill="1" applyBorder="1" applyAlignment="1">
      <alignment horizontal="right"/>
    </xf>
    <xf numFmtId="184" fontId="6" fillId="35" borderId="28" xfId="0" applyFont="1" applyFill="1" applyBorder="1" applyAlignment="1">
      <alignment horizontal="right"/>
    </xf>
    <xf numFmtId="49" fontId="6" fillId="35" borderId="0" xfId="0" applyNumberFormat="1" applyFont="1" applyFill="1" applyBorder="1" applyAlignment="1">
      <alignment horizontal="center"/>
    </xf>
    <xf numFmtId="184" fontId="9" fillId="33" borderId="11" xfId="0" applyNumberFormat="1" applyFont="1" applyFill="1" applyBorder="1" applyAlignment="1">
      <alignment horizontal="right"/>
    </xf>
    <xf numFmtId="184" fontId="9" fillId="33" borderId="38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view="pageBreakPreview" zoomScale="90" zoomScaleSheetLayoutView="90" zoomScalePageLayoutView="0" workbookViewId="0" topLeftCell="A7">
      <pane xSplit="1" topLeftCell="W1" activePane="topRight" state="frozen"/>
      <selection pane="topLeft" activeCell="A1" sqref="A1"/>
      <selection pane="topRight" activeCell="AF35" sqref="AF35"/>
    </sheetView>
  </sheetViews>
  <sheetFormatPr defaultColWidth="9.00390625" defaultRowHeight="12.75"/>
  <cols>
    <col min="1" max="1" width="15.875" style="0" customWidth="1"/>
    <col min="28" max="28" width="10.00390625" style="0" customWidth="1"/>
    <col min="36" max="36" width="9.875" style="0" customWidth="1"/>
  </cols>
  <sheetData>
    <row r="1" spans="1:36" ht="12.75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3"/>
    </row>
    <row r="2" spans="1:36" ht="15.7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1"/>
    </row>
    <row r="3" spans="1:36" ht="15.75">
      <c r="A3" s="166"/>
      <c r="B3" s="322" t="s">
        <v>95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 t="s">
        <v>95</v>
      </c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4"/>
    </row>
    <row r="4" spans="1:36" ht="15.75">
      <c r="A4" s="167"/>
      <c r="B4" s="323" t="s">
        <v>90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 t="s">
        <v>90</v>
      </c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5"/>
    </row>
    <row r="5" spans="1:36" ht="15.75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70"/>
    </row>
    <row r="6" spans="1:36" ht="15.75">
      <c r="A6" s="171"/>
      <c r="B6" s="19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1"/>
    </row>
    <row r="7" spans="1:36" ht="12.75">
      <c r="A7" s="172"/>
      <c r="B7" s="155"/>
      <c r="C7" s="71"/>
      <c r="D7" s="71"/>
      <c r="E7" s="71"/>
      <c r="F7" s="71"/>
      <c r="G7" s="71"/>
      <c r="H7" s="71"/>
      <c r="I7" s="72"/>
      <c r="J7" s="326" t="s">
        <v>130</v>
      </c>
      <c r="K7" s="89"/>
      <c r="L7" s="70"/>
      <c r="M7" s="329"/>
      <c r="N7" s="330"/>
      <c r="O7" s="326" t="s">
        <v>124</v>
      </c>
      <c r="P7" s="94"/>
      <c r="Q7" s="95"/>
      <c r="R7" s="95"/>
      <c r="S7" s="95"/>
      <c r="T7" s="96"/>
      <c r="U7" s="326" t="s">
        <v>125</v>
      </c>
      <c r="V7" s="47"/>
      <c r="W7" s="70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8"/>
    </row>
    <row r="8" spans="1:36" ht="12.75">
      <c r="A8" s="174"/>
      <c r="B8" s="352" t="s">
        <v>101</v>
      </c>
      <c r="C8" s="353"/>
      <c r="D8" s="353"/>
      <c r="E8" s="353"/>
      <c r="F8" s="353"/>
      <c r="G8" s="353"/>
      <c r="H8" s="353"/>
      <c r="I8" s="354"/>
      <c r="J8" s="333"/>
      <c r="K8" s="344" t="s">
        <v>102</v>
      </c>
      <c r="L8" s="345"/>
      <c r="M8" s="345"/>
      <c r="N8" s="346"/>
      <c r="O8" s="355"/>
      <c r="P8" s="334" t="s">
        <v>75</v>
      </c>
      <c r="Q8" s="335"/>
      <c r="R8" s="335"/>
      <c r="S8" s="335"/>
      <c r="T8" s="336"/>
      <c r="U8" s="333"/>
      <c r="V8" s="279"/>
      <c r="W8" s="4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175"/>
    </row>
    <row r="9" spans="1:36" ht="12.75">
      <c r="A9" s="176" t="s">
        <v>136</v>
      </c>
      <c r="B9" s="280"/>
      <c r="C9" s="48"/>
      <c r="D9" s="48"/>
      <c r="E9" s="48"/>
      <c r="F9" s="48"/>
      <c r="G9" s="48"/>
      <c r="H9" s="48"/>
      <c r="I9" s="77"/>
      <c r="J9" s="333"/>
      <c r="K9" s="88"/>
      <c r="L9" s="281"/>
      <c r="M9" s="49"/>
      <c r="N9" s="50"/>
      <c r="O9" s="333"/>
      <c r="P9" s="49"/>
      <c r="Q9" s="49"/>
      <c r="R9" s="49"/>
      <c r="S9" s="49"/>
      <c r="T9" s="50"/>
      <c r="U9" s="333"/>
      <c r="V9" s="49"/>
      <c r="W9" s="281"/>
      <c r="X9" s="281"/>
      <c r="Y9" s="49"/>
      <c r="Z9" s="49"/>
      <c r="AA9" s="49"/>
      <c r="AB9" s="49"/>
      <c r="AC9" s="49"/>
      <c r="AD9" s="49"/>
      <c r="AE9" s="49"/>
      <c r="AF9" s="98"/>
      <c r="AG9" s="98"/>
      <c r="AH9" s="98"/>
      <c r="AI9" s="49"/>
      <c r="AJ9" s="177"/>
    </row>
    <row r="10" spans="1:36" ht="12.75">
      <c r="A10" s="176"/>
      <c r="B10" s="93" t="s">
        <v>17</v>
      </c>
      <c r="C10" s="93" t="s">
        <v>18</v>
      </c>
      <c r="D10" s="93" t="s">
        <v>19</v>
      </c>
      <c r="E10" s="93" t="s">
        <v>20</v>
      </c>
      <c r="F10" s="93" t="s">
        <v>21</v>
      </c>
      <c r="G10" s="93" t="s">
        <v>22</v>
      </c>
      <c r="H10" s="93" t="s">
        <v>23</v>
      </c>
      <c r="I10" s="52" t="s">
        <v>24</v>
      </c>
      <c r="J10" s="333"/>
      <c r="K10" s="93" t="s">
        <v>25</v>
      </c>
      <c r="L10" s="93" t="s">
        <v>26</v>
      </c>
      <c r="M10" s="93" t="s">
        <v>10</v>
      </c>
      <c r="N10" s="52" t="s">
        <v>0</v>
      </c>
      <c r="O10" s="333"/>
      <c r="P10" s="93" t="s">
        <v>3</v>
      </c>
      <c r="Q10" s="93" t="s">
        <v>76</v>
      </c>
      <c r="R10" s="93" t="s">
        <v>4</v>
      </c>
      <c r="S10" s="93" t="s">
        <v>5</v>
      </c>
      <c r="T10" s="52" t="s">
        <v>77</v>
      </c>
      <c r="U10" s="333"/>
      <c r="V10" s="52" t="s">
        <v>6</v>
      </c>
      <c r="W10" s="93" t="s">
        <v>7</v>
      </c>
      <c r="X10" s="70" t="s">
        <v>13</v>
      </c>
      <c r="Y10" s="89" t="s">
        <v>14</v>
      </c>
      <c r="Z10" s="89" t="s">
        <v>15</v>
      </c>
      <c r="AA10" s="89" t="s">
        <v>8</v>
      </c>
      <c r="AB10" s="89" t="s">
        <v>126</v>
      </c>
      <c r="AC10" s="93" t="s">
        <v>131</v>
      </c>
      <c r="AD10" s="70" t="s">
        <v>132</v>
      </c>
      <c r="AE10" s="51" t="s">
        <v>129</v>
      </c>
      <c r="AF10" s="326" t="s">
        <v>127</v>
      </c>
      <c r="AG10" s="326" t="s">
        <v>121</v>
      </c>
      <c r="AH10" s="326" t="s">
        <v>122</v>
      </c>
      <c r="AI10" s="331" t="s">
        <v>128</v>
      </c>
      <c r="AJ10" s="339" t="s">
        <v>123</v>
      </c>
    </row>
    <row r="11" spans="1:36" ht="13.5" customHeight="1">
      <c r="A11" s="178"/>
      <c r="B11" s="99"/>
      <c r="C11" s="99"/>
      <c r="D11" s="99"/>
      <c r="E11" s="99"/>
      <c r="F11" s="99"/>
      <c r="G11" s="105" t="s">
        <v>27</v>
      </c>
      <c r="H11" s="99"/>
      <c r="I11" s="78"/>
      <c r="J11" s="327"/>
      <c r="K11" s="100"/>
      <c r="L11" s="105"/>
      <c r="M11" s="105" t="s">
        <v>78</v>
      </c>
      <c r="N11" s="282" t="s">
        <v>78</v>
      </c>
      <c r="O11" s="327"/>
      <c r="P11" s="105" t="s">
        <v>118</v>
      </c>
      <c r="Q11" s="100" t="s">
        <v>79</v>
      </c>
      <c r="R11" s="105" t="s">
        <v>141</v>
      </c>
      <c r="S11" s="106"/>
      <c r="T11" s="282" t="s">
        <v>12</v>
      </c>
      <c r="U11" s="327"/>
      <c r="V11" s="63"/>
      <c r="W11" s="91"/>
      <c r="X11" s="27"/>
      <c r="Y11" s="57" t="s">
        <v>1</v>
      </c>
      <c r="Z11" s="57" t="s">
        <v>1</v>
      </c>
      <c r="AA11" s="281" t="s">
        <v>16</v>
      </c>
      <c r="AB11" s="56"/>
      <c r="AC11" s="105"/>
      <c r="AD11" s="281"/>
      <c r="AE11" s="117"/>
      <c r="AF11" s="327"/>
      <c r="AG11" s="327"/>
      <c r="AH11" s="327"/>
      <c r="AI11" s="332"/>
      <c r="AJ11" s="340"/>
    </row>
    <row r="12" spans="1:37" s="17" customFormat="1" ht="25.5" customHeight="1">
      <c r="A12" s="179"/>
      <c r="B12" s="347" t="s">
        <v>116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9"/>
      <c r="V12" s="347" t="s">
        <v>109</v>
      </c>
      <c r="W12" s="348"/>
      <c r="X12" s="349"/>
      <c r="Y12" s="113" t="s">
        <v>112</v>
      </c>
      <c r="Z12" s="114" t="s">
        <v>114</v>
      </c>
      <c r="AA12" s="114" t="s">
        <v>114</v>
      </c>
      <c r="AB12" s="116" t="s">
        <v>114</v>
      </c>
      <c r="AC12" s="341" t="s">
        <v>115</v>
      </c>
      <c r="AD12" s="343"/>
      <c r="AE12" s="115" t="s">
        <v>114</v>
      </c>
      <c r="AF12" s="341" t="s">
        <v>115</v>
      </c>
      <c r="AG12" s="342"/>
      <c r="AH12" s="343"/>
      <c r="AI12" s="116" t="s">
        <v>114</v>
      </c>
      <c r="AJ12" s="180" t="s">
        <v>115</v>
      </c>
      <c r="AK12" s="19"/>
    </row>
    <row r="13" spans="1:36" s="18" customFormat="1" ht="12.75">
      <c r="A13" s="181" t="s">
        <v>39</v>
      </c>
      <c r="B13" s="133" t="s">
        <v>28</v>
      </c>
      <c r="C13" s="133" t="s">
        <v>29</v>
      </c>
      <c r="D13" s="133" t="s">
        <v>30</v>
      </c>
      <c r="E13" s="133" t="s">
        <v>31</v>
      </c>
      <c r="F13" s="133" t="s">
        <v>32</v>
      </c>
      <c r="G13" s="133" t="s">
        <v>33</v>
      </c>
      <c r="H13" s="133" t="s">
        <v>34</v>
      </c>
      <c r="I13" s="87" t="s">
        <v>35</v>
      </c>
      <c r="J13" s="100" t="s">
        <v>36</v>
      </c>
      <c r="K13" s="133" t="s">
        <v>37</v>
      </c>
      <c r="L13" s="134" t="s">
        <v>38</v>
      </c>
      <c r="M13" s="133" t="s">
        <v>40</v>
      </c>
      <c r="N13" s="137">
        <v>14</v>
      </c>
      <c r="O13" s="137">
        <v>15</v>
      </c>
      <c r="P13" s="137">
        <v>16</v>
      </c>
      <c r="Q13" s="139">
        <v>17</v>
      </c>
      <c r="R13" s="137">
        <v>18</v>
      </c>
      <c r="S13" s="137">
        <v>19</v>
      </c>
      <c r="T13" s="135">
        <v>20</v>
      </c>
      <c r="U13" s="135">
        <v>21</v>
      </c>
      <c r="V13" s="137">
        <v>22</v>
      </c>
      <c r="W13" s="148">
        <v>23</v>
      </c>
      <c r="X13" s="135">
        <v>24</v>
      </c>
      <c r="Y13" s="137">
        <v>25</v>
      </c>
      <c r="Z13" s="137">
        <v>26</v>
      </c>
      <c r="AA13" s="136">
        <v>27</v>
      </c>
      <c r="AB13" s="137">
        <v>28</v>
      </c>
      <c r="AC13" s="137">
        <v>29</v>
      </c>
      <c r="AD13" s="135">
        <v>30</v>
      </c>
      <c r="AE13" s="137">
        <v>31</v>
      </c>
      <c r="AF13" s="133">
        <v>32</v>
      </c>
      <c r="AG13" s="137">
        <v>33</v>
      </c>
      <c r="AH13" s="135">
        <v>34</v>
      </c>
      <c r="AI13" s="137">
        <v>35</v>
      </c>
      <c r="AJ13" s="182">
        <v>36</v>
      </c>
    </row>
    <row r="14" spans="1:36" s="13" customFormat="1" ht="19.5" customHeight="1">
      <c r="A14" s="183" t="s">
        <v>82</v>
      </c>
      <c r="B14" s="138">
        <v>93340</v>
      </c>
      <c r="C14" s="138">
        <v>7556.8</v>
      </c>
      <c r="D14" s="138">
        <v>8284</v>
      </c>
      <c r="E14" s="138">
        <v>13160.2</v>
      </c>
      <c r="F14" s="138">
        <v>2374.6</v>
      </c>
      <c r="G14" s="138">
        <v>576.7</v>
      </c>
      <c r="H14" s="138">
        <v>72766.3</v>
      </c>
      <c r="I14" s="138">
        <v>1424.5</v>
      </c>
      <c r="J14" s="143">
        <v>199483.1</v>
      </c>
      <c r="K14" s="138">
        <v>5473</v>
      </c>
      <c r="L14" s="142">
        <v>2259.8</v>
      </c>
      <c r="M14" s="140">
        <v>5635.3</v>
      </c>
      <c r="N14" s="145">
        <v>13368.1</v>
      </c>
      <c r="O14" s="145">
        <v>212851.2</v>
      </c>
      <c r="P14" s="140">
        <v>7027.5</v>
      </c>
      <c r="Q14" s="140">
        <v>697.8</v>
      </c>
      <c r="R14" s="140">
        <v>5082.6</v>
      </c>
      <c r="S14" s="140">
        <v>209.1</v>
      </c>
      <c r="T14" s="140">
        <v>652.7</v>
      </c>
      <c r="U14" s="143">
        <v>20662.4</v>
      </c>
      <c r="V14" s="34">
        <v>9997</v>
      </c>
      <c r="W14" s="140">
        <v>10583.9</v>
      </c>
      <c r="X14" s="28">
        <v>1094</v>
      </c>
      <c r="Y14" s="32">
        <v>854</v>
      </c>
      <c r="Z14" s="34">
        <v>301</v>
      </c>
      <c r="AA14" s="34">
        <v>631</v>
      </c>
      <c r="AB14" s="32">
        <v>13159.9</v>
      </c>
      <c r="AC14" s="34">
        <v>297208</v>
      </c>
      <c r="AD14" s="26">
        <v>545.5</v>
      </c>
      <c r="AE14" s="34">
        <v>23923.8</v>
      </c>
      <c r="AF14" s="34">
        <v>62.4</v>
      </c>
      <c r="AG14" s="34">
        <v>1069</v>
      </c>
      <c r="AH14" s="26">
        <v>322.1</v>
      </c>
      <c r="AI14" s="34">
        <v>12962.9</v>
      </c>
      <c r="AJ14" s="184">
        <v>562.8</v>
      </c>
    </row>
    <row r="15" spans="1:36" ht="19.5" customHeight="1">
      <c r="A15" s="185" t="s">
        <v>83</v>
      </c>
      <c r="B15" s="35">
        <v>71820</v>
      </c>
      <c r="C15" s="35">
        <v>7012.4</v>
      </c>
      <c r="D15" s="35">
        <v>4718.9</v>
      </c>
      <c r="E15" s="35">
        <v>11151.7</v>
      </c>
      <c r="F15" s="35">
        <v>1315.7</v>
      </c>
      <c r="G15" s="35">
        <v>459.3</v>
      </c>
      <c r="H15" s="35">
        <v>65760.8</v>
      </c>
      <c r="I15" s="35">
        <v>1407.4</v>
      </c>
      <c r="J15" s="144">
        <v>163646.2</v>
      </c>
      <c r="K15" s="35">
        <v>4236.8</v>
      </c>
      <c r="L15" s="42">
        <v>2185.8</v>
      </c>
      <c r="M15" s="33">
        <v>4702.4</v>
      </c>
      <c r="N15" s="144">
        <v>11125</v>
      </c>
      <c r="O15" s="85">
        <v>174771.4</v>
      </c>
      <c r="P15" s="35">
        <v>4121.1</v>
      </c>
      <c r="Q15" s="35">
        <v>441.3</v>
      </c>
      <c r="R15" s="35">
        <v>3879.8</v>
      </c>
      <c r="S15" s="35">
        <v>176.7</v>
      </c>
      <c r="T15" s="35">
        <v>427.5</v>
      </c>
      <c r="U15" s="144">
        <v>14838.4</v>
      </c>
      <c r="V15" s="35">
        <v>8623.7</v>
      </c>
      <c r="W15" s="35">
        <v>10273.7</v>
      </c>
      <c r="X15" s="29">
        <v>1001.7</v>
      </c>
      <c r="Y15" s="33">
        <v>845.97</v>
      </c>
      <c r="Z15" s="33">
        <v>275</v>
      </c>
      <c r="AA15" s="33">
        <v>649</v>
      </c>
      <c r="AB15" s="33">
        <v>11974.9</v>
      </c>
      <c r="AC15" s="35">
        <v>287383.2</v>
      </c>
      <c r="AD15" s="41">
        <v>500.2</v>
      </c>
      <c r="AE15" s="33">
        <v>23268.7</v>
      </c>
      <c r="AF15" s="33">
        <v>71.7</v>
      </c>
      <c r="AG15" s="33">
        <v>894.6</v>
      </c>
      <c r="AH15" s="41">
        <v>280.2</v>
      </c>
      <c r="AI15" s="33">
        <v>12535</v>
      </c>
      <c r="AJ15" s="186">
        <v>522.2</v>
      </c>
    </row>
    <row r="16" spans="1:36" s="13" customFormat="1" ht="19.5" customHeight="1">
      <c r="A16" s="183" t="s">
        <v>84</v>
      </c>
      <c r="B16" s="38">
        <v>88526</v>
      </c>
      <c r="C16" s="38">
        <v>6681</v>
      </c>
      <c r="D16" s="38">
        <v>12109</v>
      </c>
      <c r="E16" s="38">
        <v>14984</v>
      </c>
      <c r="F16" s="38">
        <v>1966</v>
      </c>
      <c r="G16" s="38">
        <v>564</v>
      </c>
      <c r="H16" s="38">
        <v>72156</v>
      </c>
      <c r="I16" s="38">
        <v>1298</v>
      </c>
      <c r="J16" s="132">
        <v>198284</v>
      </c>
      <c r="K16" s="38">
        <v>5718</v>
      </c>
      <c r="L16" s="43">
        <v>2356</v>
      </c>
      <c r="M16" s="34">
        <v>6831</v>
      </c>
      <c r="N16" s="132">
        <v>14905</v>
      </c>
      <c r="O16" s="86">
        <v>213189</v>
      </c>
      <c r="P16" s="38">
        <v>8127</v>
      </c>
      <c r="Q16" s="38">
        <v>782</v>
      </c>
      <c r="R16" s="38">
        <v>6291</v>
      </c>
      <c r="S16" s="38">
        <v>197</v>
      </c>
      <c r="T16" s="38">
        <v>797</v>
      </c>
      <c r="U16" s="132">
        <v>25186</v>
      </c>
      <c r="V16" s="38">
        <v>13729</v>
      </c>
      <c r="W16" s="38">
        <v>10252</v>
      </c>
      <c r="X16" s="28">
        <v>921</v>
      </c>
      <c r="Y16" s="34">
        <v>878.65</v>
      </c>
      <c r="Z16" s="32">
        <v>271</v>
      </c>
      <c r="AA16" s="34">
        <v>712</v>
      </c>
      <c r="AB16" s="34">
        <v>11388</v>
      </c>
      <c r="AC16" s="38">
        <v>233862</v>
      </c>
      <c r="AD16" s="26">
        <v>549.9</v>
      </c>
      <c r="AE16" s="34">
        <v>23060.1</v>
      </c>
      <c r="AF16" s="34">
        <v>73.18</v>
      </c>
      <c r="AG16" s="34">
        <v>1235.7</v>
      </c>
      <c r="AH16" s="26">
        <v>301.9</v>
      </c>
      <c r="AI16" s="34">
        <v>12178.2</v>
      </c>
      <c r="AJ16" s="184">
        <v>564.9</v>
      </c>
    </row>
    <row r="17" spans="1:36" ht="19.5" customHeight="1">
      <c r="A17" s="185" t="s">
        <v>85</v>
      </c>
      <c r="B17" s="35">
        <v>83131.7</v>
      </c>
      <c r="C17" s="35">
        <v>7244.3</v>
      </c>
      <c r="D17" s="35">
        <v>7931.3</v>
      </c>
      <c r="E17" s="35">
        <v>14172</v>
      </c>
      <c r="F17" s="35">
        <v>2432.4</v>
      </c>
      <c r="G17" s="35">
        <v>477.6</v>
      </c>
      <c r="H17" s="35">
        <v>68636.9</v>
      </c>
      <c r="I17" s="35">
        <v>1207.1</v>
      </c>
      <c r="J17" s="144">
        <v>185233.3</v>
      </c>
      <c r="K17" s="35">
        <v>5469.4</v>
      </c>
      <c r="L17" s="42">
        <v>2346.9</v>
      </c>
      <c r="M17" s="33">
        <v>5314.3</v>
      </c>
      <c r="N17" s="144">
        <v>13129.5</v>
      </c>
      <c r="O17" s="85">
        <v>198362.8</v>
      </c>
      <c r="P17" s="35">
        <v>6774.4</v>
      </c>
      <c r="Q17" s="35">
        <v>674.1</v>
      </c>
      <c r="R17" s="35">
        <v>7593.1</v>
      </c>
      <c r="S17" s="35">
        <v>169.7</v>
      </c>
      <c r="T17" s="35">
        <v>793.4</v>
      </c>
      <c r="U17" s="144">
        <v>24353.5</v>
      </c>
      <c r="V17" s="35">
        <v>16428.6</v>
      </c>
      <c r="W17" s="35">
        <v>9399.3</v>
      </c>
      <c r="X17" s="29">
        <v>873</v>
      </c>
      <c r="Y17" s="35">
        <v>906.84</v>
      </c>
      <c r="Z17" s="33">
        <v>276</v>
      </c>
      <c r="AA17" s="33">
        <v>750</v>
      </c>
      <c r="AB17" s="35">
        <v>11710.3</v>
      </c>
      <c r="AC17" s="35">
        <v>237088.4</v>
      </c>
      <c r="AD17" s="42">
        <v>549.1</v>
      </c>
      <c r="AE17" s="35">
        <v>23631.3</v>
      </c>
      <c r="AF17" s="35">
        <v>73.01</v>
      </c>
      <c r="AG17" s="35">
        <v>1185.5</v>
      </c>
      <c r="AH17" s="42">
        <v>359</v>
      </c>
      <c r="AI17" s="35">
        <v>12832.9</v>
      </c>
      <c r="AJ17" s="187">
        <v>718.1</v>
      </c>
    </row>
    <row r="18" spans="1:36" s="13" customFormat="1" ht="19.5" customHeight="1">
      <c r="A18" s="183" t="s">
        <v>86</v>
      </c>
      <c r="B18" s="38">
        <v>91793.4</v>
      </c>
      <c r="C18" s="38">
        <v>7629.6</v>
      </c>
      <c r="D18" s="38">
        <v>7684</v>
      </c>
      <c r="E18" s="38">
        <v>14710</v>
      </c>
      <c r="F18" s="38">
        <v>2353.6</v>
      </c>
      <c r="G18" s="38">
        <v>471.6</v>
      </c>
      <c r="H18" s="38">
        <v>69354.5</v>
      </c>
      <c r="I18" s="38">
        <v>1220.6</v>
      </c>
      <c r="J18" s="132">
        <v>195217.2</v>
      </c>
      <c r="K18" s="38">
        <v>5599.9</v>
      </c>
      <c r="L18" s="43">
        <v>2738</v>
      </c>
      <c r="M18" s="34">
        <v>5045.5</v>
      </c>
      <c r="N18" s="132">
        <v>13384.4</v>
      </c>
      <c r="O18" s="86">
        <v>208601.5</v>
      </c>
      <c r="P18" s="38">
        <v>7993.3</v>
      </c>
      <c r="Q18" s="38">
        <v>641.1</v>
      </c>
      <c r="R18" s="38">
        <v>8131.2</v>
      </c>
      <c r="S18" s="38">
        <v>172.5</v>
      </c>
      <c r="T18" s="38">
        <v>990.7</v>
      </c>
      <c r="U18" s="132">
        <v>27977.9</v>
      </c>
      <c r="V18" s="38">
        <v>18499</v>
      </c>
      <c r="W18" s="38">
        <v>9969.5</v>
      </c>
      <c r="X18" s="28">
        <v>870.1</v>
      </c>
      <c r="Y18" s="32">
        <v>948.94</v>
      </c>
      <c r="Z18" s="38">
        <v>274</v>
      </c>
      <c r="AA18" s="32">
        <v>802.625</v>
      </c>
      <c r="AB18" s="38">
        <v>12104.5</v>
      </c>
      <c r="AC18" s="38">
        <v>281171.8</v>
      </c>
      <c r="AD18" s="43">
        <v>552.2</v>
      </c>
      <c r="AE18" s="38">
        <v>23905.3</v>
      </c>
      <c r="AF18" s="38">
        <v>92.93</v>
      </c>
      <c r="AG18" s="38">
        <v>1014.6</v>
      </c>
      <c r="AH18" s="43">
        <v>391.2</v>
      </c>
      <c r="AI18" s="38">
        <v>14811.1</v>
      </c>
      <c r="AJ18" s="188">
        <v>851.7</v>
      </c>
    </row>
    <row r="19" spans="1:36" ht="19.5" customHeight="1">
      <c r="A19" s="185" t="s">
        <v>87</v>
      </c>
      <c r="B19" s="107">
        <v>93355.3</v>
      </c>
      <c r="C19" s="107">
        <v>7150.8</v>
      </c>
      <c r="D19" s="107">
        <v>8423.7</v>
      </c>
      <c r="E19" s="107">
        <v>15097</v>
      </c>
      <c r="F19" s="107">
        <v>1443.6</v>
      </c>
      <c r="G19" s="107">
        <v>479.6</v>
      </c>
      <c r="H19" s="107">
        <v>75806.7</v>
      </c>
      <c r="I19" s="107">
        <v>1327.9</v>
      </c>
      <c r="J19" s="83">
        <v>203084.6</v>
      </c>
      <c r="K19" s="107">
        <v>6333.7</v>
      </c>
      <c r="L19" s="80">
        <v>2314.1</v>
      </c>
      <c r="M19" s="35">
        <v>5549.7</v>
      </c>
      <c r="N19" s="146">
        <v>14197.5</v>
      </c>
      <c r="O19" s="121">
        <v>217282.1</v>
      </c>
      <c r="P19" s="40">
        <v>4863.5</v>
      </c>
      <c r="Q19" s="40">
        <v>618.4</v>
      </c>
      <c r="R19" s="40">
        <v>7437.8</v>
      </c>
      <c r="S19" s="40">
        <v>167.9</v>
      </c>
      <c r="T19" s="40">
        <v>762.3</v>
      </c>
      <c r="U19" s="121">
        <v>24289.4</v>
      </c>
      <c r="V19" s="40">
        <v>22631.8</v>
      </c>
      <c r="W19" s="40">
        <v>10317.1</v>
      </c>
      <c r="X19" s="30">
        <v>955.9</v>
      </c>
      <c r="Y19" s="36">
        <v>973.07</v>
      </c>
      <c r="Z19" s="36">
        <v>288</v>
      </c>
      <c r="AA19" s="36">
        <v>852.895</v>
      </c>
      <c r="AB19" s="36">
        <v>16608.71</v>
      </c>
      <c r="AC19" s="35">
        <v>355519.7</v>
      </c>
      <c r="AD19" s="44">
        <v>469</v>
      </c>
      <c r="AE19" s="36">
        <v>22181.12</v>
      </c>
      <c r="AF19" s="36">
        <v>69.01</v>
      </c>
      <c r="AG19" s="36">
        <v>1242.11</v>
      </c>
      <c r="AH19" s="44">
        <v>393.44</v>
      </c>
      <c r="AI19" s="36">
        <v>15840.4</v>
      </c>
      <c r="AJ19" s="189">
        <v>786.75</v>
      </c>
    </row>
    <row r="20" spans="1:36" s="13" customFormat="1" ht="19.5" customHeight="1">
      <c r="A20" s="183" t="s">
        <v>88</v>
      </c>
      <c r="B20" s="84">
        <v>96692.9</v>
      </c>
      <c r="C20" s="84">
        <v>7925.9</v>
      </c>
      <c r="D20" s="84">
        <v>9970.1</v>
      </c>
      <c r="E20" s="84">
        <v>18955.4</v>
      </c>
      <c r="F20" s="84">
        <v>2152.2</v>
      </c>
      <c r="G20" s="84">
        <v>550.7</v>
      </c>
      <c r="H20" s="84">
        <v>78570.2</v>
      </c>
      <c r="I20" s="84">
        <v>1196.1</v>
      </c>
      <c r="J20" s="131">
        <v>216013.5</v>
      </c>
      <c r="K20" s="84">
        <v>5748.6</v>
      </c>
      <c r="L20" s="81">
        <v>3075.9</v>
      </c>
      <c r="M20" s="38">
        <v>5937</v>
      </c>
      <c r="N20" s="147">
        <v>14761.5</v>
      </c>
      <c r="O20" s="122">
        <v>230775</v>
      </c>
      <c r="P20" s="39">
        <v>9182.5</v>
      </c>
      <c r="Q20" s="39">
        <v>756.9</v>
      </c>
      <c r="R20" s="39">
        <v>5833.6</v>
      </c>
      <c r="S20" s="39">
        <v>163.4</v>
      </c>
      <c r="T20" s="39">
        <v>1053.6</v>
      </c>
      <c r="U20" s="122">
        <v>29755.3</v>
      </c>
      <c r="V20" s="39">
        <v>25884.1</v>
      </c>
      <c r="W20" s="39">
        <v>10220.1</v>
      </c>
      <c r="X20" s="31">
        <v>990.4</v>
      </c>
      <c r="Y20" s="37">
        <v>987.02</v>
      </c>
      <c r="Z20" s="37">
        <v>262</v>
      </c>
      <c r="AA20" s="37">
        <v>825</v>
      </c>
      <c r="AB20" s="37">
        <v>23823</v>
      </c>
      <c r="AC20" s="38">
        <v>348187.9</v>
      </c>
      <c r="AD20" s="45">
        <v>437</v>
      </c>
      <c r="AE20" s="37">
        <v>34658.3</v>
      </c>
      <c r="AF20" s="37">
        <v>50</v>
      </c>
      <c r="AG20" s="37">
        <v>1371</v>
      </c>
      <c r="AH20" s="45">
        <v>775</v>
      </c>
      <c r="AI20" s="37">
        <v>10148.3</v>
      </c>
      <c r="AJ20" s="190">
        <v>884</v>
      </c>
    </row>
    <row r="21" spans="1:36" ht="19.5" customHeight="1">
      <c r="A21" s="185" t="s">
        <v>89</v>
      </c>
      <c r="B21" s="107">
        <v>99172</v>
      </c>
      <c r="C21" s="107">
        <v>7245.6</v>
      </c>
      <c r="D21" s="107">
        <v>8887.1</v>
      </c>
      <c r="E21" s="107">
        <v>19731.2</v>
      </c>
      <c r="F21" s="107">
        <v>2039.9</v>
      </c>
      <c r="G21" s="107">
        <v>444.8</v>
      </c>
      <c r="H21" s="107">
        <v>80679.1</v>
      </c>
      <c r="I21" s="107">
        <v>1689.1</v>
      </c>
      <c r="J21" s="83">
        <v>219889</v>
      </c>
      <c r="K21" s="107">
        <v>7060.2</v>
      </c>
      <c r="L21" s="80">
        <v>2265.5</v>
      </c>
      <c r="M21" s="35">
        <v>5240</v>
      </c>
      <c r="N21" s="146">
        <v>14566</v>
      </c>
      <c r="O21" s="121">
        <v>234456</v>
      </c>
      <c r="P21" s="40">
        <v>7168</v>
      </c>
      <c r="Q21" s="40">
        <v>640.3</v>
      </c>
      <c r="R21" s="40">
        <v>7200.7</v>
      </c>
      <c r="S21" s="40">
        <v>169.2</v>
      </c>
      <c r="T21" s="40">
        <v>1171.1</v>
      </c>
      <c r="U21" s="121">
        <v>27719</v>
      </c>
      <c r="V21" s="40">
        <v>22276.2</v>
      </c>
      <c r="W21" s="40">
        <v>9634.4</v>
      </c>
      <c r="X21" s="30">
        <v>730.9</v>
      </c>
      <c r="Y21" s="36">
        <v>973</v>
      </c>
      <c r="Z21" s="36">
        <v>262</v>
      </c>
      <c r="AA21" s="36">
        <v>865</v>
      </c>
      <c r="AB21" s="36">
        <v>26217</v>
      </c>
      <c r="AC21" s="35">
        <v>285029.3</v>
      </c>
      <c r="AD21" s="44">
        <v>569</v>
      </c>
      <c r="AE21" s="36">
        <v>34390.9</v>
      </c>
      <c r="AF21" s="36">
        <v>50</v>
      </c>
      <c r="AG21" s="36">
        <v>1382</v>
      </c>
      <c r="AH21" s="44">
        <v>832</v>
      </c>
      <c r="AI21" s="36">
        <v>10148.3</v>
      </c>
      <c r="AJ21" s="189">
        <v>895</v>
      </c>
    </row>
    <row r="22" spans="1:36" s="13" customFormat="1" ht="19.5" customHeight="1">
      <c r="A22" s="183" t="s">
        <v>98</v>
      </c>
      <c r="B22" s="84">
        <v>89083</v>
      </c>
      <c r="C22" s="84">
        <v>6698.1</v>
      </c>
      <c r="D22" s="84">
        <v>6505.6</v>
      </c>
      <c r="E22" s="84">
        <v>16719.8</v>
      </c>
      <c r="F22" s="84">
        <v>1888.9</v>
      </c>
      <c r="G22" s="84">
        <v>381.7</v>
      </c>
      <c r="H22" s="84">
        <v>80803.6</v>
      </c>
      <c r="I22" s="84">
        <v>1354.6</v>
      </c>
      <c r="J22" s="131">
        <v>203435</v>
      </c>
      <c r="K22" s="84">
        <v>7476.3</v>
      </c>
      <c r="L22" s="81">
        <v>2465.4</v>
      </c>
      <c r="M22" s="38">
        <v>4720</v>
      </c>
      <c r="N22" s="131">
        <v>14661.7</v>
      </c>
      <c r="O22" s="122">
        <v>218098</v>
      </c>
      <c r="P22" s="39">
        <v>5428</v>
      </c>
      <c r="Q22" s="39">
        <v>588.1</v>
      </c>
      <c r="R22" s="39">
        <v>6607.5</v>
      </c>
      <c r="S22" s="39">
        <v>153.9</v>
      </c>
      <c r="T22" s="39">
        <v>1009.4</v>
      </c>
      <c r="U22" s="122">
        <v>24881.7</v>
      </c>
      <c r="V22" s="39">
        <v>24021.5</v>
      </c>
      <c r="W22" s="39">
        <v>11230.4</v>
      </c>
      <c r="X22" s="31">
        <v>587.1</v>
      </c>
      <c r="Y22" s="37">
        <v>991</v>
      </c>
      <c r="Z22" s="37">
        <v>290</v>
      </c>
      <c r="AA22" s="37">
        <v>831</v>
      </c>
      <c r="AB22" s="37">
        <v>26469.5</v>
      </c>
      <c r="AC22" s="39">
        <v>292302</v>
      </c>
      <c r="AD22" s="45">
        <v>665</v>
      </c>
      <c r="AE22" s="37">
        <v>36577.3</v>
      </c>
      <c r="AF22" s="37">
        <v>50.25</v>
      </c>
      <c r="AG22" s="37">
        <v>1470</v>
      </c>
      <c r="AH22" s="45">
        <v>708</v>
      </c>
      <c r="AI22" s="37">
        <v>10824</v>
      </c>
      <c r="AJ22" s="190">
        <v>928</v>
      </c>
    </row>
    <row r="23" spans="1:36" ht="19.5" customHeight="1">
      <c r="A23" s="185" t="s">
        <v>99</v>
      </c>
      <c r="B23" s="107">
        <v>95970</v>
      </c>
      <c r="C23" s="107">
        <v>7003</v>
      </c>
      <c r="D23" s="107">
        <v>10370</v>
      </c>
      <c r="E23" s="107">
        <v>21726</v>
      </c>
      <c r="F23" s="107">
        <v>2194</v>
      </c>
      <c r="G23" s="107">
        <v>442</v>
      </c>
      <c r="H23" s="107">
        <v>86874</v>
      </c>
      <c r="I23" s="107">
        <v>1663</v>
      </c>
      <c r="J23" s="83">
        <v>226242</v>
      </c>
      <c r="K23" s="107">
        <v>8221</v>
      </c>
      <c r="L23" s="80">
        <v>2861</v>
      </c>
      <c r="M23" s="35">
        <v>7159</v>
      </c>
      <c r="N23" s="83">
        <v>18241</v>
      </c>
      <c r="O23" s="121">
        <v>244482</v>
      </c>
      <c r="P23" s="40">
        <v>8264</v>
      </c>
      <c r="Q23" s="40">
        <v>893</v>
      </c>
      <c r="R23" s="40">
        <v>8179</v>
      </c>
      <c r="S23" s="40">
        <v>147</v>
      </c>
      <c r="T23" s="40">
        <v>1350</v>
      </c>
      <c r="U23" s="121">
        <v>32479</v>
      </c>
      <c r="V23" s="40">
        <v>33000</v>
      </c>
      <c r="W23" s="40">
        <v>10009</v>
      </c>
      <c r="X23" s="30">
        <v>611</v>
      </c>
      <c r="Y23" s="36">
        <v>967</v>
      </c>
      <c r="Z23" s="36">
        <v>302</v>
      </c>
      <c r="AA23" s="36">
        <v>862</v>
      </c>
      <c r="AB23" s="40">
        <v>29780</v>
      </c>
      <c r="AC23" s="40">
        <v>342382</v>
      </c>
      <c r="AD23" s="44">
        <v>802</v>
      </c>
      <c r="AE23" s="40">
        <v>42339</v>
      </c>
      <c r="AF23" s="40" t="s">
        <v>108</v>
      </c>
      <c r="AG23" s="40" t="s">
        <v>117</v>
      </c>
      <c r="AH23" s="46" t="s">
        <v>111</v>
      </c>
      <c r="AI23" s="36">
        <v>10840</v>
      </c>
      <c r="AJ23" s="189">
        <v>1271</v>
      </c>
    </row>
    <row r="24" spans="1:36" ht="19.5" customHeight="1">
      <c r="A24" s="183" t="s">
        <v>106</v>
      </c>
      <c r="B24" s="84">
        <v>105301</v>
      </c>
      <c r="C24" s="84">
        <v>5979</v>
      </c>
      <c r="D24" s="84">
        <v>10276</v>
      </c>
      <c r="E24" s="84">
        <v>21759</v>
      </c>
      <c r="F24" s="84">
        <v>1929</v>
      </c>
      <c r="G24" s="84">
        <v>452</v>
      </c>
      <c r="H24" s="84">
        <v>94882</v>
      </c>
      <c r="I24" s="84">
        <v>1619</v>
      </c>
      <c r="J24" s="131">
        <v>242197</v>
      </c>
      <c r="K24" s="84">
        <v>7702</v>
      </c>
      <c r="L24" s="81">
        <v>2654</v>
      </c>
      <c r="M24" s="38">
        <v>6733</v>
      </c>
      <c r="N24" s="131">
        <v>17089</v>
      </c>
      <c r="O24" s="122">
        <v>259286</v>
      </c>
      <c r="P24" s="39">
        <v>6964</v>
      </c>
      <c r="Q24" s="39">
        <v>810</v>
      </c>
      <c r="R24" s="39">
        <v>6604</v>
      </c>
      <c r="S24" s="39">
        <v>153</v>
      </c>
      <c r="T24" s="39">
        <v>2295</v>
      </c>
      <c r="U24" s="122">
        <v>29799</v>
      </c>
      <c r="V24" s="39">
        <v>35200</v>
      </c>
      <c r="W24" s="39">
        <v>10736</v>
      </c>
      <c r="X24" s="31">
        <v>663</v>
      </c>
      <c r="Y24" s="37">
        <v>1095</v>
      </c>
      <c r="Z24" s="37">
        <v>314</v>
      </c>
      <c r="AA24" s="39" t="s">
        <v>107</v>
      </c>
      <c r="AB24" s="39">
        <v>28455</v>
      </c>
      <c r="AC24" s="39">
        <v>361037</v>
      </c>
      <c r="AD24" s="45">
        <v>752</v>
      </c>
      <c r="AE24" s="39">
        <v>41483</v>
      </c>
      <c r="AF24" s="39">
        <v>40.6</v>
      </c>
      <c r="AG24" s="39">
        <v>1276</v>
      </c>
      <c r="AH24" s="24">
        <v>756</v>
      </c>
      <c r="AI24" s="37">
        <v>14940</v>
      </c>
      <c r="AJ24" s="190">
        <v>1167</v>
      </c>
    </row>
    <row r="25" spans="1:36" ht="19.5" customHeight="1">
      <c r="A25" s="183" t="s">
        <v>138</v>
      </c>
      <c r="B25" s="287">
        <v>105232</v>
      </c>
      <c r="C25" s="287">
        <v>5282</v>
      </c>
      <c r="D25" s="287">
        <v>8742</v>
      </c>
      <c r="E25" s="287">
        <v>22258</v>
      </c>
      <c r="F25" s="287">
        <v>1574</v>
      </c>
      <c r="G25" s="287">
        <v>436</v>
      </c>
      <c r="H25" s="287">
        <v>93506</v>
      </c>
      <c r="I25" s="287">
        <v>1752</v>
      </c>
      <c r="J25" s="288">
        <v>238782</v>
      </c>
      <c r="K25" s="287">
        <v>8833</v>
      </c>
      <c r="L25" s="287">
        <v>3023</v>
      </c>
      <c r="M25" s="289">
        <f>2893+3594</f>
        <v>6487</v>
      </c>
      <c r="N25" s="288">
        <v>18343</v>
      </c>
      <c r="O25" s="290">
        <v>257125</v>
      </c>
      <c r="P25" s="291">
        <v>4694</v>
      </c>
      <c r="Q25" s="291">
        <v>685</v>
      </c>
      <c r="R25" s="291">
        <v>8029</v>
      </c>
      <c r="S25" s="291">
        <v>149</v>
      </c>
      <c r="T25" s="291">
        <v>1964</v>
      </c>
      <c r="U25" s="290">
        <v>30940</v>
      </c>
      <c r="V25" s="291">
        <v>34220</v>
      </c>
      <c r="W25" s="291">
        <v>10340</v>
      </c>
      <c r="X25" s="292">
        <v>590</v>
      </c>
      <c r="Y25" s="293">
        <v>1135</v>
      </c>
      <c r="Z25" s="293">
        <v>318</v>
      </c>
      <c r="AA25" s="291" t="s">
        <v>140</v>
      </c>
      <c r="AB25" s="291">
        <v>26509</v>
      </c>
      <c r="AC25" s="291">
        <v>341200</v>
      </c>
      <c r="AD25" s="293">
        <v>657</v>
      </c>
      <c r="AE25" s="291">
        <v>45344</v>
      </c>
      <c r="AF25" s="291">
        <v>53</v>
      </c>
      <c r="AG25" s="291">
        <v>1304</v>
      </c>
      <c r="AH25" s="291">
        <v>683</v>
      </c>
      <c r="AI25" s="293">
        <v>15609</v>
      </c>
      <c r="AJ25" s="190">
        <v>971</v>
      </c>
    </row>
    <row r="26" spans="1:36" ht="12.75">
      <c r="A26" s="191" t="s">
        <v>91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92"/>
      <c r="O26" s="192"/>
      <c r="P26" s="192"/>
      <c r="Q26" s="192"/>
      <c r="R26" s="192"/>
      <c r="S26" s="192"/>
      <c r="T26" s="192"/>
      <c r="U26" s="192"/>
      <c r="V26" s="191" t="s">
        <v>91</v>
      </c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3"/>
    </row>
    <row r="27" spans="1:36" ht="12.75">
      <c r="A27" s="194" t="s">
        <v>92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2"/>
      <c r="O27" s="192"/>
      <c r="P27" s="192"/>
      <c r="Q27" s="192"/>
      <c r="R27" s="192"/>
      <c r="S27" s="192"/>
      <c r="T27" s="192"/>
      <c r="U27" s="192"/>
      <c r="V27" s="194" t="s">
        <v>92</v>
      </c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3"/>
    </row>
    <row r="28" spans="1:36" ht="12.75">
      <c r="A28" s="194" t="s">
        <v>93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2"/>
      <c r="O28" s="192"/>
      <c r="P28" s="192"/>
      <c r="Q28" s="192"/>
      <c r="R28" s="192"/>
      <c r="S28" s="192"/>
      <c r="T28" s="192"/>
      <c r="U28" s="192"/>
      <c r="V28" s="194" t="s">
        <v>93</v>
      </c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3"/>
    </row>
    <row r="29" spans="1:36" ht="12.75">
      <c r="A29" s="194" t="s">
        <v>94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2"/>
      <c r="O29" s="192"/>
      <c r="P29" s="192"/>
      <c r="Q29" s="192"/>
      <c r="R29" s="192"/>
      <c r="S29" s="192"/>
      <c r="T29" s="192"/>
      <c r="U29" s="192"/>
      <c r="V29" s="194" t="s">
        <v>94</v>
      </c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3"/>
    </row>
    <row r="30" spans="1:36" s="192" customFormat="1" ht="18" customHeight="1" thickBot="1">
      <c r="A30" s="196" t="s">
        <v>137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5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8"/>
    </row>
    <row r="31" spans="13:14" ht="12.75">
      <c r="M31" s="195"/>
      <c r="N31" s="192"/>
    </row>
    <row r="32" spans="13:14" ht="12.75">
      <c r="M32" s="195"/>
      <c r="N32" s="192"/>
    </row>
    <row r="33" spans="13:14" ht="12.75">
      <c r="M33" s="195"/>
      <c r="N33" s="192"/>
    </row>
    <row r="34" ht="12">
      <c r="N34" s="192"/>
    </row>
  </sheetData>
  <sheetProtection/>
  <mergeCells count="25">
    <mergeCell ref="AF12:AH12"/>
    <mergeCell ref="K8:N8"/>
    <mergeCell ref="B12:U12"/>
    <mergeCell ref="X6:AJ6"/>
    <mergeCell ref="AC12:AD12"/>
    <mergeCell ref="V12:X12"/>
    <mergeCell ref="B8:I8"/>
    <mergeCell ref="O7:O11"/>
    <mergeCell ref="AF10:AF11"/>
    <mergeCell ref="AG10:AG11"/>
    <mergeCell ref="AH10:AH11"/>
    <mergeCell ref="M5:W5"/>
    <mergeCell ref="M7:N7"/>
    <mergeCell ref="AI10:AI11"/>
    <mergeCell ref="J7:J11"/>
    <mergeCell ref="P8:T8"/>
    <mergeCell ref="U7:U11"/>
    <mergeCell ref="X7:AJ7"/>
    <mergeCell ref="AJ10:AJ11"/>
    <mergeCell ref="M2:W2"/>
    <mergeCell ref="X2:AJ2"/>
    <mergeCell ref="B3:U3"/>
    <mergeCell ref="B4:U4"/>
    <mergeCell ref="V3:AJ3"/>
    <mergeCell ref="V4:AJ4"/>
  </mergeCells>
  <printOptions/>
  <pageMargins left="0.75" right="0.75" top="1" bottom="1" header="0.5" footer="0.5"/>
  <pageSetup horizontalDpi="600" verticalDpi="600" orientation="landscape" scale="58" r:id="rId3"/>
  <colBreaks count="1" manualBreakCount="1">
    <brk id="21" max="2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U60"/>
  <sheetViews>
    <sheetView showGridLines="0" view="pageBreakPreview" zoomScaleNormal="75" zoomScaleSheetLayoutView="100" zoomScalePageLayoutView="0" workbookViewId="0" topLeftCell="A1">
      <selection activeCell="G34" sqref="G34"/>
    </sheetView>
  </sheetViews>
  <sheetFormatPr defaultColWidth="9.625" defaultRowHeight="12.75"/>
  <cols>
    <col min="1" max="1" width="17.125" style="2" customWidth="1"/>
    <col min="2" max="2" width="7.25390625" style="2" customWidth="1"/>
    <col min="3" max="3" width="6.75390625" style="2" customWidth="1"/>
    <col min="4" max="4" width="7.00390625" style="2" customWidth="1"/>
    <col min="5" max="5" width="6.625" style="2" customWidth="1"/>
    <col min="6" max="6" width="7.00390625" style="2" customWidth="1"/>
    <col min="7" max="7" width="9.75390625" style="2" customWidth="1"/>
    <col min="8" max="8" width="6.875" style="2" customWidth="1"/>
    <col min="9" max="9" width="6.125" style="2" customWidth="1"/>
    <col min="10" max="10" width="7.50390625" style="2" customWidth="1"/>
    <col min="11" max="11" width="7.00390625" style="2" customWidth="1"/>
    <col min="12" max="12" width="7.50390625" style="2" customWidth="1"/>
    <col min="13" max="13" width="7.125" style="2" customWidth="1"/>
    <col min="14" max="14" width="8.00390625" style="2" customWidth="1"/>
    <col min="15" max="15" width="7.875" style="2" customWidth="1"/>
    <col min="16" max="16" width="8.25390625" style="2" customWidth="1"/>
    <col min="17" max="17" width="8.125" style="2" customWidth="1"/>
    <col min="18" max="18" width="8.625" style="2" customWidth="1"/>
    <col min="19" max="19" width="7.25390625" style="2" customWidth="1"/>
    <col min="20" max="20" width="8.00390625" style="2" customWidth="1"/>
    <col min="21" max="21" width="9.125" style="2" customWidth="1"/>
    <col min="22" max="23" width="7.375" style="2" customWidth="1"/>
    <col min="24" max="24" width="7.125" style="2" customWidth="1"/>
    <col min="25" max="25" width="7.25390625" style="2" customWidth="1"/>
    <col min="26" max="26" width="6.75390625" style="2" customWidth="1"/>
    <col min="27" max="27" width="8.125" style="2" customWidth="1"/>
    <col min="28" max="28" width="6.875" style="2" customWidth="1"/>
    <col min="29" max="29" width="8.125" style="2" customWidth="1"/>
    <col min="30" max="30" width="7.875" style="2" customWidth="1"/>
    <col min="31" max="31" width="7.375" style="2" customWidth="1"/>
    <col min="32" max="32" width="7.125" style="2" customWidth="1"/>
    <col min="33" max="33" width="6.625" style="2" customWidth="1"/>
    <col min="34" max="34" width="6.875" style="2" customWidth="1"/>
    <col min="35" max="35" width="7.875" style="2" customWidth="1"/>
    <col min="36" max="36" width="9.875" style="2" customWidth="1"/>
    <col min="37" max="37" width="9.625" style="2" customWidth="1"/>
    <col min="38" max="38" width="20.625" style="2" customWidth="1"/>
    <col min="39" max="16384" width="9.625" style="2" customWidth="1"/>
  </cols>
  <sheetData>
    <row r="1" spans="1:37" ht="12.75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3"/>
      <c r="AK1" s="5"/>
    </row>
    <row r="2" spans="1:37" ht="15.7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1"/>
      <c r="AK2" s="5"/>
    </row>
    <row r="3" spans="1:39" ht="15.75">
      <c r="A3" s="200"/>
      <c r="B3" s="201"/>
      <c r="C3" s="358" t="s">
        <v>95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201"/>
      <c r="V3" s="358" t="s">
        <v>95</v>
      </c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9"/>
      <c r="AK3" s="157"/>
      <c r="AL3" s="157"/>
      <c r="AM3" s="157"/>
    </row>
    <row r="4" spans="1:39" ht="15.75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1"/>
      <c r="N4" s="201"/>
      <c r="O4" s="201"/>
      <c r="P4" s="201"/>
      <c r="Q4" s="201"/>
      <c r="R4" s="201"/>
      <c r="S4" s="201"/>
      <c r="T4" s="201"/>
      <c r="U4" s="201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1"/>
      <c r="AG4" s="201"/>
      <c r="AH4" s="201"/>
      <c r="AI4" s="201"/>
      <c r="AJ4" s="204"/>
      <c r="AK4" s="157"/>
      <c r="AL4" s="157"/>
      <c r="AM4" s="157"/>
    </row>
    <row r="5" spans="1:39" ht="15.75">
      <c r="A5" s="167"/>
      <c r="B5" s="168"/>
      <c r="C5" s="323" t="s">
        <v>90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205"/>
      <c r="V5" s="323" t="s">
        <v>90</v>
      </c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5"/>
      <c r="AK5" s="156"/>
      <c r="AL5" s="156"/>
      <c r="AM5" s="156"/>
    </row>
    <row r="6" spans="1:37" ht="15.75">
      <c r="A6" s="171"/>
      <c r="B6" s="158"/>
      <c r="C6" s="19"/>
      <c r="D6" s="158"/>
      <c r="E6" s="158"/>
      <c r="F6" s="158"/>
      <c r="G6" s="158"/>
      <c r="H6" s="158"/>
      <c r="I6" s="158"/>
      <c r="J6" s="158"/>
      <c r="K6" s="158"/>
      <c r="L6" s="158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5"/>
      <c r="AK6" s="5"/>
    </row>
    <row r="7" spans="1:37" ht="12.75">
      <c r="A7" s="172"/>
      <c r="B7" s="155"/>
      <c r="C7" s="71"/>
      <c r="D7" s="71"/>
      <c r="E7" s="71"/>
      <c r="F7" s="71"/>
      <c r="G7" s="71"/>
      <c r="H7" s="71"/>
      <c r="I7" s="72"/>
      <c r="J7" s="326" t="s">
        <v>130</v>
      </c>
      <c r="K7" s="89"/>
      <c r="L7" s="70"/>
      <c r="M7" s="329"/>
      <c r="N7" s="330"/>
      <c r="O7" s="326" t="s">
        <v>124</v>
      </c>
      <c r="P7" s="94"/>
      <c r="Q7" s="95"/>
      <c r="R7" s="95"/>
      <c r="S7" s="95"/>
      <c r="T7" s="96"/>
      <c r="U7" s="356" t="s">
        <v>133</v>
      </c>
      <c r="V7" s="51"/>
      <c r="W7" s="70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8"/>
      <c r="AK7" s="5"/>
    </row>
    <row r="8" spans="1:37" ht="12.75">
      <c r="A8" s="174"/>
      <c r="B8" s="352" t="s">
        <v>101</v>
      </c>
      <c r="C8" s="353"/>
      <c r="D8" s="353"/>
      <c r="E8" s="353"/>
      <c r="F8" s="353"/>
      <c r="G8" s="353"/>
      <c r="H8" s="353"/>
      <c r="I8" s="354"/>
      <c r="J8" s="333"/>
      <c r="K8" s="344" t="s">
        <v>102</v>
      </c>
      <c r="L8" s="345"/>
      <c r="M8" s="345"/>
      <c r="N8" s="346"/>
      <c r="O8" s="355"/>
      <c r="P8" s="334" t="s">
        <v>75</v>
      </c>
      <c r="Q8" s="335"/>
      <c r="R8" s="335"/>
      <c r="S8" s="335"/>
      <c r="T8" s="336"/>
      <c r="U8" s="355"/>
      <c r="V8" s="97"/>
      <c r="W8" s="4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175"/>
      <c r="AK8" s="5"/>
    </row>
    <row r="9" spans="1:37" ht="12.75">
      <c r="A9" s="176" t="s">
        <v>2</v>
      </c>
      <c r="B9" s="149"/>
      <c r="C9" s="48"/>
      <c r="D9" s="48"/>
      <c r="E9" s="48"/>
      <c r="F9" s="48"/>
      <c r="G9" s="48"/>
      <c r="H9" s="48"/>
      <c r="I9" s="77"/>
      <c r="J9" s="333"/>
      <c r="K9" s="88"/>
      <c r="L9" s="150"/>
      <c r="M9" s="49"/>
      <c r="N9" s="50"/>
      <c r="O9" s="333"/>
      <c r="P9" s="49"/>
      <c r="Q9" s="49"/>
      <c r="R9" s="49"/>
      <c r="S9" s="49"/>
      <c r="T9" s="50"/>
      <c r="U9" s="355"/>
      <c r="V9" s="49"/>
      <c r="W9" s="150"/>
      <c r="X9" s="150"/>
      <c r="Y9" s="49"/>
      <c r="Z9" s="49"/>
      <c r="AA9" s="49"/>
      <c r="AB9" s="49"/>
      <c r="AC9" s="49"/>
      <c r="AD9" s="49"/>
      <c r="AE9" s="49"/>
      <c r="AF9" s="98"/>
      <c r="AG9" s="98"/>
      <c r="AH9" s="98"/>
      <c r="AI9" s="49"/>
      <c r="AJ9" s="177"/>
      <c r="AK9" s="5"/>
    </row>
    <row r="10" spans="1:37" ht="12.75">
      <c r="A10" s="176" t="s">
        <v>9</v>
      </c>
      <c r="B10" s="93" t="s">
        <v>17</v>
      </c>
      <c r="C10" s="93" t="s">
        <v>18</v>
      </c>
      <c r="D10" s="93" t="s">
        <v>19</v>
      </c>
      <c r="E10" s="93" t="s">
        <v>20</v>
      </c>
      <c r="F10" s="93" t="s">
        <v>21</v>
      </c>
      <c r="G10" s="93" t="s">
        <v>22</v>
      </c>
      <c r="H10" s="93" t="s">
        <v>23</v>
      </c>
      <c r="I10" s="52" t="s">
        <v>24</v>
      </c>
      <c r="J10" s="333"/>
      <c r="K10" s="93" t="s">
        <v>25</v>
      </c>
      <c r="L10" s="93" t="s">
        <v>26</v>
      </c>
      <c r="M10" s="93" t="s">
        <v>10</v>
      </c>
      <c r="N10" s="52" t="s">
        <v>0</v>
      </c>
      <c r="O10" s="333"/>
      <c r="P10" s="93" t="s">
        <v>3</v>
      </c>
      <c r="Q10" s="93" t="s">
        <v>76</v>
      </c>
      <c r="R10" s="93" t="s">
        <v>4</v>
      </c>
      <c r="S10" s="93" t="s">
        <v>5</v>
      </c>
      <c r="T10" s="52" t="s">
        <v>77</v>
      </c>
      <c r="U10" s="355"/>
      <c r="V10" s="52" t="s">
        <v>6</v>
      </c>
      <c r="W10" s="93" t="s">
        <v>7</v>
      </c>
      <c r="X10" s="70" t="s">
        <v>13</v>
      </c>
      <c r="Y10" s="89" t="s">
        <v>14</v>
      </c>
      <c r="Z10" s="89" t="s">
        <v>15</v>
      </c>
      <c r="AA10" s="89" t="s">
        <v>8</v>
      </c>
      <c r="AB10" s="89" t="s">
        <v>126</v>
      </c>
      <c r="AC10" s="93" t="s">
        <v>131</v>
      </c>
      <c r="AD10" s="70" t="s">
        <v>132</v>
      </c>
      <c r="AE10" s="51" t="s">
        <v>129</v>
      </c>
      <c r="AF10" s="326" t="s">
        <v>127</v>
      </c>
      <c r="AG10" s="326" t="s">
        <v>121</v>
      </c>
      <c r="AH10" s="326" t="s">
        <v>122</v>
      </c>
      <c r="AI10" s="331" t="s">
        <v>128</v>
      </c>
      <c r="AJ10" s="339" t="s">
        <v>123</v>
      </c>
      <c r="AK10" s="5"/>
    </row>
    <row r="11" spans="1:37" ht="12.75">
      <c r="A11" s="178"/>
      <c r="B11" s="99"/>
      <c r="C11" s="99"/>
      <c r="D11" s="99"/>
      <c r="E11" s="99"/>
      <c r="F11" s="99"/>
      <c r="G11" s="105" t="s">
        <v>27</v>
      </c>
      <c r="H11" s="99"/>
      <c r="I11" s="78"/>
      <c r="J11" s="327"/>
      <c r="K11" s="100"/>
      <c r="L11" s="105"/>
      <c r="M11" s="105" t="s">
        <v>78</v>
      </c>
      <c r="N11" s="151" t="s">
        <v>78</v>
      </c>
      <c r="O11" s="327"/>
      <c r="P11" s="105" t="s">
        <v>118</v>
      </c>
      <c r="Q11" s="100" t="s">
        <v>79</v>
      </c>
      <c r="R11" s="105" t="s">
        <v>11</v>
      </c>
      <c r="S11" s="106"/>
      <c r="T11" s="151" t="s">
        <v>12</v>
      </c>
      <c r="U11" s="357"/>
      <c r="V11" s="91"/>
      <c r="W11" s="91"/>
      <c r="X11" s="27"/>
      <c r="Y11" s="57" t="s">
        <v>1</v>
      </c>
      <c r="Z11" s="57" t="s">
        <v>1</v>
      </c>
      <c r="AA11" s="150" t="s">
        <v>16</v>
      </c>
      <c r="AB11" s="56"/>
      <c r="AC11" s="105"/>
      <c r="AD11" s="150"/>
      <c r="AE11" s="117"/>
      <c r="AF11" s="327"/>
      <c r="AG11" s="327"/>
      <c r="AH11" s="327"/>
      <c r="AI11" s="332"/>
      <c r="AJ11" s="340"/>
      <c r="AK11" s="5"/>
    </row>
    <row r="12" spans="1:37" s="23" customFormat="1" ht="33" customHeight="1">
      <c r="A12" s="179"/>
      <c r="B12" s="347" t="s">
        <v>116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9"/>
      <c r="V12" s="347" t="s">
        <v>109</v>
      </c>
      <c r="W12" s="348"/>
      <c r="X12" s="349"/>
      <c r="Y12" s="113" t="s">
        <v>112</v>
      </c>
      <c r="Z12" s="341" t="s">
        <v>113</v>
      </c>
      <c r="AA12" s="343"/>
      <c r="AB12" s="347" t="s">
        <v>114</v>
      </c>
      <c r="AC12" s="348"/>
      <c r="AD12" s="348"/>
      <c r="AE12" s="348"/>
      <c r="AF12" s="348"/>
      <c r="AG12" s="348"/>
      <c r="AH12" s="348"/>
      <c r="AI12" s="348"/>
      <c r="AJ12" s="366"/>
      <c r="AK12" s="7"/>
    </row>
    <row r="13" spans="1:37" ht="12.75">
      <c r="A13" s="176" t="s">
        <v>39</v>
      </c>
      <c r="B13" s="53" t="s">
        <v>28</v>
      </c>
      <c r="C13" s="53" t="s">
        <v>29</v>
      </c>
      <c r="D13" s="53" t="s">
        <v>30</v>
      </c>
      <c r="E13" s="54" t="s">
        <v>31</v>
      </c>
      <c r="F13" s="53" t="s">
        <v>32</v>
      </c>
      <c r="G13" s="53" t="s">
        <v>33</v>
      </c>
      <c r="H13" s="53" t="s">
        <v>34</v>
      </c>
      <c r="I13" s="50" t="s">
        <v>35</v>
      </c>
      <c r="J13" s="55" t="s">
        <v>36</v>
      </c>
      <c r="K13" s="53" t="s">
        <v>37</v>
      </c>
      <c r="L13" s="93" t="s">
        <v>38</v>
      </c>
      <c r="M13" s="53" t="s">
        <v>40</v>
      </c>
      <c r="N13" s="59">
        <v>14</v>
      </c>
      <c r="O13" s="62">
        <v>15</v>
      </c>
      <c r="P13" s="61">
        <v>16</v>
      </c>
      <c r="Q13" s="61">
        <v>17</v>
      </c>
      <c r="R13" s="61">
        <v>18</v>
      </c>
      <c r="S13" s="61">
        <v>19</v>
      </c>
      <c r="T13" s="59">
        <v>20</v>
      </c>
      <c r="U13" s="59">
        <v>21</v>
      </c>
      <c r="V13" s="61">
        <v>22</v>
      </c>
      <c r="W13" s="93">
        <v>23</v>
      </c>
      <c r="X13" s="59">
        <v>24</v>
      </c>
      <c r="Y13" s="61">
        <v>25</v>
      </c>
      <c r="Z13" s="61">
        <v>26</v>
      </c>
      <c r="AA13" s="62">
        <v>27</v>
      </c>
      <c r="AB13" s="61">
        <v>28</v>
      </c>
      <c r="AC13" s="61">
        <v>29</v>
      </c>
      <c r="AD13" s="59">
        <v>30</v>
      </c>
      <c r="AE13" s="61">
        <v>31</v>
      </c>
      <c r="AF13" s="53">
        <v>32</v>
      </c>
      <c r="AG13" s="61">
        <v>33</v>
      </c>
      <c r="AH13" s="59">
        <v>34</v>
      </c>
      <c r="AI13" s="61">
        <v>35</v>
      </c>
      <c r="AJ13" s="206">
        <v>36</v>
      </c>
      <c r="AK13" s="5"/>
    </row>
    <row r="14" spans="1:37" ht="12.75">
      <c r="A14" s="181"/>
      <c r="B14" s="82"/>
      <c r="C14" s="82"/>
      <c r="D14" s="82"/>
      <c r="E14" s="79"/>
      <c r="F14" s="82"/>
      <c r="G14" s="82"/>
      <c r="H14" s="82"/>
      <c r="I14" s="79"/>
      <c r="J14" s="82"/>
      <c r="K14" s="82"/>
      <c r="L14" s="105"/>
      <c r="M14" s="91"/>
      <c r="N14" s="63"/>
      <c r="O14" s="91"/>
      <c r="P14" s="91"/>
      <c r="Q14" s="91"/>
      <c r="R14" s="91"/>
      <c r="S14" s="91"/>
      <c r="T14" s="63"/>
      <c r="U14" s="63"/>
      <c r="V14" s="103"/>
      <c r="W14" s="104"/>
      <c r="X14" s="64"/>
      <c r="Y14" s="65"/>
      <c r="Z14" s="65"/>
      <c r="AA14" s="65"/>
      <c r="AB14" s="65"/>
      <c r="AC14" s="65"/>
      <c r="AD14" s="64"/>
      <c r="AE14" s="65"/>
      <c r="AF14" s="99"/>
      <c r="AG14" s="65"/>
      <c r="AH14" s="64"/>
      <c r="AI14" s="65"/>
      <c r="AJ14" s="207"/>
      <c r="AK14" s="5"/>
    </row>
    <row r="15" spans="1:37" ht="22.5" customHeight="1">
      <c r="A15" s="208" t="s">
        <v>98</v>
      </c>
      <c r="B15" s="118"/>
      <c r="C15" s="118"/>
      <c r="D15" s="107"/>
      <c r="E15" s="118"/>
      <c r="F15" s="118"/>
      <c r="G15" s="118"/>
      <c r="H15" s="118"/>
      <c r="I15" s="118"/>
      <c r="J15" s="119"/>
      <c r="K15" s="118"/>
      <c r="L15" s="118"/>
      <c r="M15" s="120"/>
      <c r="N15" s="119"/>
      <c r="O15" s="123"/>
      <c r="P15" s="101"/>
      <c r="Q15" s="101"/>
      <c r="R15" s="101"/>
      <c r="S15" s="101"/>
      <c r="T15" s="101"/>
      <c r="U15" s="123"/>
      <c r="V15" s="101"/>
      <c r="W15" s="101"/>
      <c r="X15" s="124"/>
      <c r="Y15" s="129"/>
      <c r="Z15" s="129"/>
      <c r="AA15" s="129"/>
      <c r="AB15" s="129"/>
      <c r="AC15" s="40"/>
      <c r="AD15" s="129"/>
      <c r="AE15" s="129"/>
      <c r="AF15" s="129"/>
      <c r="AG15" s="129"/>
      <c r="AH15" s="129"/>
      <c r="AI15" s="129"/>
      <c r="AJ15" s="189"/>
      <c r="AK15" s="11"/>
    </row>
    <row r="16" spans="1:36" s="10" customFormat="1" ht="12.75">
      <c r="A16" s="209" t="s">
        <v>41</v>
      </c>
      <c r="B16" s="84"/>
      <c r="C16" s="84"/>
      <c r="D16" s="84"/>
      <c r="E16" s="84"/>
      <c r="F16" s="38" t="s">
        <v>1</v>
      </c>
      <c r="G16" s="84"/>
      <c r="H16" s="84"/>
      <c r="I16" s="84"/>
      <c r="J16" s="84"/>
      <c r="K16" s="108"/>
      <c r="L16" s="108"/>
      <c r="M16" s="39"/>
      <c r="N16" s="39"/>
      <c r="O16" s="34"/>
      <c r="P16" s="39"/>
      <c r="Q16" s="34"/>
      <c r="R16" s="39"/>
      <c r="S16" s="34"/>
      <c r="T16" s="39"/>
      <c r="U16" s="39"/>
      <c r="V16" s="39"/>
      <c r="W16" s="39"/>
      <c r="X16" s="125"/>
      <c r="Y16" s="130"/>
      <c r="Z16" s="37"/>
      <c r="AA16" s="39"/>
      <c r="AB16" s="39"/>
      <c r="AC16" s="39"/>
      <c r="AD16" s="39"/>
      <c r="AE16" s="68"/>
      <c r="AF16" s="39"/>
      <c r="AG16" s="39"/>
      <c r="AH16" s="39"/>
      <c r="AI16" s="39"/>
      <c r="AJ16" s="210"/>
    </row>
    <row r="17" spans="1:37" ht="12.75">
      <c r="A17" s="185" t="s">
        <v>42</v>
      </c>
      <c r="B17" s="33">
        <v>10538</v>
      </c>
      <c r="C17" s="33">
        <v>437</v>
      </c>
      <c r="D17" s="33">
        <v>53</v>
      </c>
      <c r="E17" s="33">
        <v>2762</v>
      </c>
      <c r="F17" s="33">
        <v>53</v>
      </c>
      <c r="G17" s="33">
        <v>13</v>
      </c>
      <c r="H17" s="33">
        <v>10</v>
      </c>
      <c r="I17" s="33"/>
      <c r="J17" s="85">
        <v>13866</v>
      </c>
      <c r="K17" s="33">
        <v>846</v>
      </c>
      <c r="L17" s="33">
        <v>203</v>
      </c>
      <c r="M17" s="33">
        <v>380</v>
      </c>
      <c r="N17" s="85">
        <v>1429</v>
      </c>
      <c r="O17" s="85">
        <v>15295</v>
      </c>
      <c r="P17" s="33">
        <v>1006</v>
      </c>
      <c r="Q17" s="33">
        <v>20</v>
      </c>
      <c r="R17" s="33">
        <v>2</v>
      </c>
      <c r="S17" s="33"/>
      <c r="T17" s="33">
        <v>64</v>
      </c>
      <c r="U17" s="85">
        <v>1500</v>
      </c>
      <c r="V17" s="33">
        <v>3227</v>
      </c>
      <c r="W17" s="33"/>
      <c r="X17" s="126">
        <v>192</v>
      </c>
      <c r="Y17" s="33"/>
      <c r="Z17" s="36"/>
      <c r="AA17" s="36"/>
      <c r="AB17" s="36">
        <v>2819.6</v>
      </c>
      <c r="AC17" s="33">
        <v>11708</v>
      </c>
      <c r="AD17" s="36">
        <v>360</v>
      </c>
      <c r="AE17" s="33">
        <v>137.7</v>
      </c>
      <c r="AF17" s="33"/>
      <c r="AG17" s="36">
        <v>831</v>
      </c>
      <c r="AH17" s="36">
        <v>17</v>
      </c>
      <c r="AI17" s="36">
        <v>667</v>
      </c>
      <c r="AJ17" s="189">
        <v>364</v>
      </c>
      <c r="AK17" s="11"/>
    </row>
    <row r="18" spans="1:36" s="10" customFormat="1" ht="12.75">
      <c r="A18" s="183" t="s">
        <v>44</v>
      </c>
      <c r="B18" s="34">
        <v>215.8</v>
      </c>
      <c r="C18" s="34"/>
      <c r="D18" s="34"/>
      <c r="E18" s="34">
        <v>60</v>
      </c>
      <c r="F18" s="34"/>
      <c r="G18" s="34">
        <v>18.4</v>
      </c>
      <c r="H18" s="34">
        <v>4.8</v>
      </c>
      <c r="I18" s="34"/>
      <c r="J18" s="86">
        <v>299</v>
      </c>
      <c r="K18" s="34"/>
      <c r="L18" s="34">
        <v>0.5</v>
      </c>
      <c r="M18" s="34">
        <v>9.2</v>
      </c>
      <c r="N18" s="86">
        <v>9.7</v>
      </c>
      <c r="O18" s="86">
        <v>308.9</v>
      </c>
      <c r="P18" s="34"/>
      <c r="Q18" s="34">
        <v>0.7</v>
      </c>
      <c r="R18" s="34">
        <v>23.8</v>
      </c>
      <c r="S18" s="34"/>
      <c r="T18" s="34"/>
      <c r="U18" s="86">
        <v>28.3</v>
      </c>
      <c r="V18" s="34"/>
      <c r="W18" s="34"/>
      <c r="X18" s="127"/>
      <c r="Y18" s="37">
        <v>4</v>
      </c>
      <c r="Z18" s="37"/>
      <c r="AA18" s="37"/>
      <c r="AB18" s="34">
        <v>13</v>
      </c>
      <c r="AC18" s="34">
        <v>27.1</v>
      </c>
      <c r="AD18" s="39"/>
      <c r="AE18" s="34">
        <v>31.7</v>
      </c>
      <c r="AF18" s="34"/>
      <c r="AG18" s="37"/>
      <c r="AH18" s="37">
        <v>50</v>
      </c>
      <c r="AI18" s="37"/>
      <c r="AJ18" s="190"/>
    </row>
    <row r="19" spans="1:37" ht="12.75">
      <c r="A19" s="185" t="s">
        <v>45</v>
      </c>
      <c r="B19" s="33">
        <v>4335.8</v>
      </c>
      <c r="C19" s="33"/>
      <c r="D19" s="33"/>
      <c r="E19" s="33">
        <v>14.1</v>
      </c>
      <c r="F19" s="33"/>
      <c r="G19" s="33">
        <v>3.1</v>
      </c>
      <c r="H19" s="33">
        <v>63.5</v>
      </c>
      <c r="I19" s="33"/>
      <c r="J19" s="85">
        <v>4416.5</v>
      </c>
      <c r="K19" s="33">
        <v>0.9</v>
      </c>
      <c r="L19" s="33">
        <v>4.4</v>
      </c>
      <c r="M19" s="33">
        <v>59.3</v>
      </c>
      <c r="N19" s="85">
        <v>64.6</v>
      </c>
      <c r="O19" s="85">
        <v>4481.1</v>
      </c>
      <c r="P19" s="33"/>
      <c r="Q19" s="33">
        <v>7.2</v>
      </c>
      <c r="R19" s="33">
        <v>128.6</v>
      </c>
      <c r="S19" s="33">
        <v>3.8</v>
      </c>
      <c r="T19" s="33">
        <v>0.5</v>
      </c>
      <c r="U19" s="85">
        <v>144.7</v>
      </c>
      <c r="V19" s="33">
        <v>0.8</v>
      </c>
      <c r="W19" s="33">
        <v>715.3</v>
      </c>
      <c r="X19" s="126">
        <v>20.2</v>
      </c>
      <c r="Y19" s="36">
        <v>498</v>
      </c>
      <c r="Z19" s="36"/>
      <c r="AA19" s="36"/>
      <c r="AB19" s="36">
        <v>805.2</v>
      </c>
      <c r="AC19" s="33">
        <v>1059</v>
      </c>
      <c r="AD19" s="36"/>
      <c r="AE19" s="36">
        <v>589.7</v>
      </c>
      <c r="AF19" s="33"/>
      <c r="AG19" s="36">
        <v>12</v>
      </c>
      <c r="AH19" s="36">
        <v>108</v>
      </c>
      <c r="AI19" s="36">
        <v>101</v>
      </c>
      <c r="AJ19" s="189">
        <v>10</v>
      </c>
      <c r="AK19" s="11"/>
    </row>
    <row r="20" spans="1:36" s="10" customFormat="1" ht="12.75">
      <c r="A20" s="183" t="s">
        <v>46</v>
      </c>
      <c r="B20" s="34">
        <v>3599.3</v>
      </c>
      <c r="C20" s="34">
        <v>1.8</v>
      </c>
      <c r="D20" s="34">
        <v>3.3</v>
      </c>
      <c r="E20" s="34">
        <v>1478.7</v>
      </c>
      <c r="F20" s="34">
        <v>8.4</v>
      </c>
      <c r="G20" s="34">
        <v>3</v>
      </c>
      <c r="H20" s="34">
        <v>4570.8</v>
      </c>
      <c r="I20" s="34">
        <v>12.9</v>
      </c>
      <c r="J20" s="86">
        <v>9678.2</v>
      </c>
      <c r="K20" s="34">
        <v>58.4</v>
      </c>
      <c r="L20" s="34">
        <v>42.2</v>
      </c>
      <c r="M20" s="34">
        <v>371.8</v>
      </c>
      <c r="N20" s="86">
        <v>472.4</v>
      </c>
      <c r="O20" s="86">
        <v>10150.6</v>
      </c>
      <c r="P20" s="34">
        <v>0.7</v>
      </c>
      <c r="Q20" s="34">
        <v>1.8</v>
      </c>
      <c r="R20" s="34">
        <v>89.4</v>
      </c>
      <c r="S20" s="34">
        <v>20.6</v>
      </c>
      <c r="T20" s="34"/>
      <c r="U20" s="86">
        <v>144.6</v>
      </c>
      <c r="V20" s="34"/>
      <c r="W20" s="34">
        <v>1118.4</v>
      </c>
      <c r="X20" s="127">
        <v>159.3</v>
      </c>
      <c r="Y20" s="37">
        <v>1</v>
      </c>
      <c r="Z20" s="37"/>
      <c r="AA20" s="37"/>
      <c r="AB20" s="37">
        <v>1435.3</v>
      </c>
      <c r="AC20" s="34">
        <v>5032.6</v>
      </c>
      <c r="AD20" s="37">
        <v>17</v>
      </c>
      <c r="AE20" s="37">
        <v>5387.2</v>
      </c>
      <c r="AF20" s="34"/>
      <c r="AG20" s="37"/>
      <c r="AH20" s="37"/>
      <c r="AI20" s="37"/>
      <c r="AJ20" s="190"/>
    </row>
    <row r="21" spans="1:37" ht="12.75">
      <c r="A21" s="185" t="s">
        <v>81</v>
      </c>
      <c r="B21" s="33">
        <v>4110.4</v>
      </c>
      <c r="C21" s="33">
        <v>5.9</v>
      </c>
      <c r="D21" s="33"/>
      <c r="E21" s="33">
        <v>143.3</v>
      </c>
      <c r="F21" s="33">
        <v>2.2</v>
      </c>
      <c r="G21" s="33">
        <v>28</v>
      </c>
      <c r="H21" s="33">
        <v>121.9</v>
      </c>
      <c r="I21" s="33">
        <v>2.4</v>
      </c>
      <c r="J21" s="85">
        <v>4414.1</v>
      </c>
      <c r="K21" s="33">
        <v>221.9</v>
      </c>
      <c r="L21" s="33">
        <v>30.6</v>
      </c>
      <c r="M21" s="33">
        <v>236.2</v>
      </c>
      <c r="N21" s="85">
        <v>488.7</v>
      </c>
      <c r="O21" s="85">
        <v>4902.8</v>
      </c>
      <c r="P21" s="33">
        <v>39.1</v>
      </c>
      <c r="Q21" s="33">
        <v>9</v>
      </c>
      <c r="R21" s="33">
        <v>25</v>
      </c>
      <c r="S21" s="33">
        <v>12</v>
      </c>
      <c r="T21" s="33"/>
      <c r="U21" s="85">
        <v>200.4</v>
      </c>
      <c r="V21" s="33"/>
      <c r="W21" s="33"/>
      <c r="X21" s="126">
        <v>2.5</v>
      </c>
      <c r="Y21" s="33"/>
      <c r="Z21" s="36"/>
      <c r="AA21" s="36"/>
      <c r="AB21" s="33">
        <v>296</v>
      </c>
      <c r="AC21" s="33">
        <v>29.2</v>
      </c>
      <c r="AD21" s="36"/>
      <c r="AE21" s="33">
        <v>449.8</v>
      </c>
      <c r="AF21" s="33"/>
      <c r="AG21" s="36"/>
      <c r="AH21" s="36"/>
      <c r="AI21" s="36"/>
      <c r="AJ21" s="189"/>
      <c r="AK21" s="11"/>
    </row>
    <row r="22" spans="1:36" s="10" customFormat="1" ht="12.75">
      <c r="A22" s="183" t="s">
        <v>47</v>
      </c>
      <c r="B22" s="34">
        <v>100.6</v>
      </c>
      <c r="C22" s="34"/>
      <c r="D22" s="34"/>
      <c r="E22" s="34">
        <v>0.6</v>
      </c>
      <c r="F22" s="34"/>
      <c r="G22" s="34"/>
      <c r="H22" s="34"/>
      <c r="I22" s="34"/>
      <c r="J22" s="86">
        <v>101.2</v>
      </c>
      <c r="K22" s="34"/>
      <c r="L22" s="34"/>
      <c r="M22" s="34">
        <v>8.5</v>
      </c>
      <c r="N22" s="86">
        <v>8.5</v>
      </c>
      <c r="O22" s="86">
        <v>109.7</v>
      </c>
      <c r="P22" s="34">
        <v>8.1</v>
      </c>
      <c r="Q22" s="34"/>
      <c r="R22" s="34"/>
      <c r="S22" s="34"/>
      <c r="T22" s="34"/>
      <c r="U22" s="86">
        <v>8.1</v>
      </c>
      <c r="V22" s="34"/>
      <c r="W22" s="34"/>
      <c r="X22" s="127"/>
      <c r="Y22" s="34"/>
      <c r="Z22" s="37"/>
      <c r="AA22" s="37"/>
      <c r="AB22" s="34">
        <v>25</v>
      </c>
      <c r="AC22" s="34">
        <v>52.3</v>
      </c>
      <c r="AD22" s="37"/>
      <c r="AE22" s="34"/>
      <c r="AF22" s="34"/>
      <c r="AG22" s="34"/>
      <c r="AH22" s="34"/>
      <c r="AI22" s="37">
        <v>88</v>
      </c>
      <c r="AJ22" s="190"/>
    </row>
    <row r="23" spans="1:37" ht="12.75">
      <c r="A23" s="185" t="s">
        <v>48</v>
      </c>
      <c r="B23" s="33">
        <v>1292</v>
      </c>
      <c r="C23" s="33">
        <v>171</v>
      </c>
      <c r="D23" s="33">
        <v>828</v>
      </c>
      <c r="E23" s="33">
        <v>533</v>
      </c>
      <c r="F23" s="33">
        <v>11</v>
      </c>
      <c r="G23" s="33">
        <v>57</v>
      </c>
      <c r="H23" s="33">
        <v>2352</v>
      </c>
      <c r="I23" s="33"/>
      <c r="J23" s="85">
        <v>5244</v>
      </c>
      <c r="K23" s="33">
        <v>125</v>
      </c>
      <c r="L23" s="33">
        <v>241</v>
      </c>
      <c r="M23" s="33">
        <v>151</v>
      </c>
      <c r="N23" s="85">
        <v>517</v>
      </c>
      <c r="O23" s="85">
        <v>5761</v>
      </c>
      <c r="P23" s="33">
        <v>1757</v>
      </c>
      <c r="Q23" s="33">
        <v>80</v>
      </c>
      <c r="R23" s="33">
        <v>341</v>
      </c>
      <c r="S23" s="33"/>
      <c r="T23" s="33">
        <v>831</v>
      </c>
      <c r="U23" s="85">
        <v>3097</v>
      </c>
      <c r="V23" s="33">
        <v>7986.3</v>
      </c>
      <c r="W23" s="33"/>
      <c r="X23" s="126"/>
      <c r="Y23" s="33"/>
      <c r="Z23" s="36"/>
      <c r="AA23" s="36"/>
      <c r="AB23" s="36">
        <v>3779.8</v>
      </c>
      <c r="AC23" s="33">
        <v>12400</v>
      </c>
      <c r="AD23" s="36">
        <v>101</v>
      </c>
      <c r="AE23" s="36">
        <v>1657</v>
      </c>
      <c r="AF23" s="33"/>
      <c r="AG23" s="36">
        <v>42</v>
      </c>
      <c r="AH23" s="36">
        <v>48</v>
      </c>
      <c r="AI23" s="36">
        <v>108</v>
      </c>
      <c r="AJ23" s="189">
        <v>25</v>
      </c>
      <c r="AK23" s="11"/>
    </row>
    <row r="24" spans="1:36" s="10" customFormat="1" ht="12.75">
      <c r="A24" s="183" t="s">
        <v>49</v>
      </c>
      <c r="B24" s="34">
        <v>3625</v>
      </c>
      <c r="C24" s="34">
        <v>36</v>
      </c>
      <c r="D24" s="34">
        <v>932</v>
      </c>
      <c r="E24" s="34">
        <v>27</v>
      </c>
      <c r="F24" s="34"/>
      <c r="G24" s="34"/>
      <c r="H24" s="34">
        <v>10500</v>
      </c>
      <c r="I24" s="34">
        <v>137</v>
      </c>
      <c r="J24" s="86">
        <v>15257</v>
      </c>
      <c r="K24" s="34">
        <v>62</v>
      </c>
      <c r="L24" s="34">
        <v>23</v>
      </c>
      <c r="M24" s="34">
        <v>15</v>
      </c>
      <c r="N24" s="86">
        <v>100</v>
      </c>
      <c r="O24" s="86">
        <v>15357</v>
      </c>
      <c r="P24" s="34">
        <v>2</v>
      </c>
      <c r="Q24" s="34">
        <v>1</v>
      </c>
      <c r="R24" s="34">
        <v>849</v>
      </c>
      <c r="S24" s="34"/>
      <c r="T24" s="34">
        <v>0.5</v>
      </c>
      <c r="U24" s="86">
        <v>877.5</v>
      </c>
      <c r="V24" s="34">
        <v>1926</v>
      </c>
      <c r="W24" s="34"/>
      <c r="X24" s="127"/>
      <c r="Y24" s="34"/>
      <c r="Z24" s="37"/>
      <c r="AA24" s="37"/>
      <c r="AB24" s="34"/>
      <c r="AC24" s="34">
        <v>5335</v>
      </c>
      <c r="AD24" s="37"/>
      <c r="AE24" s="37">
        <v>494.8</v>
      </c>
      <c r="AF24" s="34"/>
      <c r="AG24" s="37"/>
      <c r="AH24" s="37"/>
      <c r="AI24" s="34"/>
      <c r="AJ24" s="190"/>
    </row>
    <row r="25" spans="1:37" ht="12.75">
      <c r="A25" s="185" t="s">
        <v>50</v>
      </c>
      <c r="B25" s="33">
        <v>105.9</v>
      </c>
      <c r="C25" s="33" t="s">
        <v>1</v>
      </c>
      <c r="D25" s="33"/>
      <c r="E25" s="33">
        <v>543.2</v>
      </c>
      <c r="F25" s="33">
        <v>2.2</v>
      </c>
      <c r="G25" s="33">
        <v>1.8</v>
      </c>
      <c r="H25" s="33">
        <v>327.1</v>
      </c>
      <c r="I25" s="33">
        <v>16.2</v>
      </c>
      <c r="J25" s="85">
        <v>996.4</v>
      </c>
      <c r="K25" s="33"/>
      <c r="L25" s="33"/>
      <c r="M25" s="33">
        <v>20.7</v>
      </c>
      <c r="N25" s="85">
        <v>20.7</v>
      </c>
      <c r="O25" s="85">
        <v>1017.1</v>
      </c>
      <c r="P25" s="33"/>
      <c r="Q25" s="33">
        <v>0.3</v>
      </c>
      <c r="R25" s="33">
        <v>2.5</v>
      </c>
      <c r="S25" s="33"/>
      <c r="T25" s="33"/>
      <c r="U25" s="85">
        <v>3.8</v>
      </c>
      <c r="V25" s="33"/>
      <c r="W25" s="33"/>
      <c r="X25" s="126"/>
      <c r="Y25" s="36">
        <v>1</v>
      </c>
      <c r="Z25" s="36"/>
      <c r="AA25" s="36"/>
      <c r="AB25" s="33"/>
      <c r="AC25" s="33">
        <v>45.6</v>
      </c>
      <c r="AD25" s="36"/>
      <c r="AE25" s="33">
        <v>184.4</v>
      </c>
      <c r="AF25" s="33"/>
      <c r="AG25" s="33"/>
      <c r="AH25" s="36"/>
      <c r="AI25" s="33"/>
      <c r="AJ25" s="189"/>
      <c r="AK25" s="11"/>
    </row>
    <row r="26" spans="1:36" s="10" customFormat="1" ht="12.75">
      <c r="A26" s="183" t="s">
        <v>51</v>
      </c>
      <c r="B26" s="34">
        <v>497.4</v>
      </c>
      <c r="C26" s="34">
        <v>2.5</v>
      </c>
      <c r="D26" s="34">
        <v>10.9</v>
      </c>
      <c r="E26" s="34">
        <v>487</v>
      </c>
      <c r="F26" s="34"/>
      <c r="G26" s="34">
        <v>5</v>
      </c>
      <c r="H26" s="34">
        <v>289.9</v>
      </c>
      <c r="I26" s="34">
        <v>7.9</v>
      </c>
      <c r="J26" s="86">
        <v>1300.6</v>
      </c>
      <c r="K26" s="34"/>
      <c r="L26" s="34"/>
      <c r="M26" s="34">
        <v>13.6</v>
      </c>
      <c r="N26" s="86">
        <v>13.6</v>
      </c>
      <c r="O26" s="86">
        <v>1314.2</v>
      </c>
      <c r="P26" s="34"/>
      <c r="Q26" s="34">
        <v>2</v>
      </c>
      <c r="R26" s="34">
        <v>47.6</v>
      </c>
      <c r="S26" s="34"/>
      <c r="T26" s="34"/>
      <c r="U26" s="86">
        <v>49.7</v>
      </c>
      <c r="V26" s="34"/>
      <c r="W26" s="34"/>
      <c r="X26" s="127"/>
      <c r="Y26" s="34"/>
      <c r="Z26" s="37"/>
      <c r="AA26" s="37"/>
      <c r="AB26" s="34"/>
      <c r="AC26" s="34">
        <v>0</v>
      </c>
      <c r="AD26" s="37"/>
      <c r="AE26" s="34">
        <v>110.6</v>
      </c>
      <c r="AF26" s="34"/>
      <c r="AG26" s="37"/>
      <c r="AH26" s="34"/>
      <c r="AI26" s="34"/>
      <c r="AJ26" s="184"/>
    </row>
    <row r="27" spans="1:37" ht="12.75">
      <c r="A27" s="185" t="s">
        <v>80</v>
      </c>
      <c r="B27" s="33">
        <v>1538.4</v>
      </c>
      <c r="C27" s="33"/>
      <c r="D27" s="33"/>
      <c r="E27" s="33">
        <v>190.7</v>
      </c>
      <c r="F27" s="33">
        <v>5.7</v>
      </c>
      <c r="G27" s="33">
        <v>11.9</v>
      </c>
      <c r="H27" s="33">
        <v>173.2</v>
      </c>
      <c r="I27" s="33">
        <v>8.5</v>
      </c>
      <c r="J27" s="85">
        <v>1928.4</v>
      </c>
      <c r="K27" s="69">
        <v>57.6</v>
      </c>
      <c r="L27" s="33">
        <v>53.3</v>
      </c>
      <c r="M27" s="33">
        <v>112.8</v>
      </c>
      <c r="N27" s="85">
        <v>223.7</v>
      </c>
      <c r="O27" s="85">
        <v>2152.1</v>
      </c>
      <c r="P27" s="33">
        <v>10.7</v>
      </c>
      <c r="Q27" s="33">
        <v>1.3</v>
      </c>
      <c r="R27" s="69">
        <v>55.7</v>
      </c>
      <c r="S27" s="33">
        <v>8.5</v>
      </c>
      <c r="T27" s="33">
        <v>0.7</v>
      </c>
      <c r="U27" s="85">
        <v>79.6</v>
      </c>
      <c r="V27" s="33"/>
      <c r="W27" s="33">
        <v>0.8</v>
      </c>
      <c r="X27" s="126">
        <v>4</v>
      </c>
      <c r="Y27" s="33"/>
      <c r="Z27" s="36"/>
      <c r="AA27" s="36"/>
      <c r="AB27" s="33">
        <v>58</v>
      </c>
      <c r="AC27" s="69">
        <v>447</v>
      </c>
      <c r="AD27" s="36"/>
      <c r="AE27" s="36">
        <v>573.1</v>
      </c>
      <c r="AF27" s="33"/>
      <c r="AG27" s="33"/>
      <c r="AH27" s="33"/>
      <c r="AI27" s="33"/>
      <c r="AJ27" s="211"/>
      <c r="AK27" s="11"/>
    </row>
    <row r="28" spans="1:36" s="10" customFormat="1" ht="12.75">
      <c r="A28" s="183" t="s">
        <v>52</v>
      </c>
      <c r="B28" s="34">
        <v>3691</v>
      </c>
      <c r="C28" s="34">
        <v>1406</v>
      </c>
      <c r="D28" s="34">
        <v>153</v>
      </c>
      <c r="E28" s="34">
        <v>3013</v>
      </c>
      <c r="F28" s="34">
        <v>1312</v>
      </c>
      <c r="G28" s="34">
        <v>11</v>
      </c>
      <c r="H28" s="34">
        <v>251</v>
      </c>
      <c r="I28" s="34"/>
      <c r="J28" s="86">
        <v>9837</v>
      </c>
      <c r="K28" s="34">
        <v>574</v>
      </c>
      <c r="L28" s="34">
        <v>282</v>
      </c>
      <c r="M28" s="34">
        <v>262</v>
      </c>
      <c r="N28" s="86">
        <v>1118</v>
      </c>
      <c r="O28" s="86">
        <v>10955</v>
      </c>
      <c r="P28" s="34">
        <v>512</v>
      </c>
      <c r="Q28" s="34">
        <v>31</v>
      </c>
      <c r="R28" s="34">
        <v>2</v>
      </c>
      <c r="S28" s="34">
        <v>4</v>
      </c>
      <c r="T28" s="34">
        <v>12</v>
      </c>
      <c r="U28" s="86">
        <v>1005</v>
      </c>
      <c r="V28" s="34">
        <v>868.2</v>
      </c>
      <c r="W28" s="34"/>
      <c r="X28" s="127">
        <v>1</v>
      </c>
      <c r="Y28" s="37">
        <v>6</v>
      </c>
      <c r="Z28" s="37"/>
      <c r="AA28" s="37"/>
      <c r="AB28" s="37">
        <v>2132.3</v>
      </c>
      <c r="AC28" s="34">
        <v>30443</v>
      </c>
      <c r="AD28" s="37">
        <v>91</v>
      </c>
      <c r="AE28" s="37">
        <v>460.3</v>
      </c>
      <c r="AF28" s="37">
        <v>3.62</v>
      </c>
      <c r="AG28" s="37">
        <v>144</v>
      </c>
      <c r="AH28" s="37">
        <v>135</v>
      </c>
      <c r="AI28" s="37">
        <v>1497</v>
      </c>
      <c r="AJ28" s="190">
        <v>66</v>
      </c>
    </row>
    <row r="29" spans="1:37" ht="12.75">
      <c r="A29" s="185" t="s">
        <v>53</v>
      </c>
      <c r="B29" s="33">
        <v>598.3</v>
      </c>
      <c r="C29" s="33">
        <v>1.9</v>
      </c>
      <c r="D29" s="33"/>
      <c r="E29" s="33" t="s">
        <v>43</v>
      </c>
      <c r="F29" s="33"/>
      <c r="G29" s="33"/>
      <c r="H29" s="33"/>
      <c r="I29" s="33"/>
      <c r="J29" s="85">
        <v>600.2</v>
      </c>
      <c r="K29" s="33"/>
      <c r="L29" s="33">
        <v>4</v>
      </c>
      <c r="M29" s="33">
        <v>6.3</v>
      </c>
      <c r="N29" s="85">
        <v>10.3</v>
      </c>
      <c r="O29" s="85">
        <v>610.5</v>
      </c>
      <c r="P29" s="33">
        <v>1</v>
      </c>
      <c r="Q29" s="33"/>
      <c r="R29" s="33"/>
      <c r="S29" s="33"/>
      <c r="T29" s="33"/>
      <c r="U29" s="85">
        <v>1.2</v>
      </c>
      <c r="V29" s="33">
        <v>1.3</v>
      </c>
      <c r="W29" s="33"/>
      <c r="X29" s="126"/>
      <c r="Y29" s="36">
        <v>72</v>
      </c>
      <c r="Z29" s="36"/>
      <c r="AA29" s="36"/>
      <c r="AB29" s="36">
        <v>406.2</v>
      </c>
      <c r="AC29" s="33">
        <v>285</v>
      </c>
      <c r="AD29" s="36"/>
      <c r="AE29" s="33">
        <v>7.9</v>
      </c>
      <c r="AF29" s="36">
        <v>45.57</v>
      </c>
      <c r="AG29" s="36"/>
      <c r="AH29" s="36">
        <v>29</v>
      </c>
      <c r="AI29" s="36">
        <v>3992</v>
      </c>
      <c r="AJ29" s="189">
        <v>6</v>
      </c>
      <c r="AK29" s="11"/>
    </row>
    <row r="30" spans="1:36" s="10" customFormat="1" ht="12.75">
      <c r="A30" s="183" t="s">
        <v>54</v>
      </c>
      <c r="B30" s="34">
        <v>1260.6</v>
      </c>
      <c r="C30" s="34">
        <v>564.9</v>
      </c>
      <c r="D30" s="34">
        <v>248</v>
      </c>
      <c r="E30" s="34">
        <v>1045.2</v>
      </c>
      <c r="F30" s="34"/>
      <c r="G30" s="34">
        <v>73.5</v>
      </c>
      <c r="H30" s="34">
        <v>8410</v>
      </c>
      <c r="I30" s="34">
        <v>110</v>
      </c>
      <c r="J30" s="86">
        <v>11713.2</v>
      </c>
      <c r="K30" s="34">
        <v>3304.1</v>
      </c>
      <c r="L30" s="34">
        <v>308</v>
      </c>
      <c r="M30" s="34">
        <v>692.5</v>
      </c>
      <c r="N30" s="86">
        <v>4304.6</v>
      </c>
      <c r="O30" s="86">
        <v>16016.4</v>
      </c>
      <c r="P30" s="34">
        <v>217.9</v>
      </c>
      <c r="Q30" s="34">
        <v>86.6</v>
      </c>
      <c r="R30" s="34">
        <v>848.9</v>
      </c>
      <c r="S30" s="34">
        <v>51.4</v>
      </c>
      <c r="T30" s="34"/>
      <c r="U30" s="86">
        <v>7636.2</v>
      </c>
      <c r="V30" s="34">
        <v>855.3</v>
      </c>
      <c r="W30" s="34"/>
      <c r="X30" s="127">
        <v>1.4</v>
      </c>
      <c r="Y30" s="34"/>
      <c r="Z30" s="37"/>
      <c r="AA30" s="37"/>
      <c r="AB30" s="37">
        <v>1459.8</v>
      </c>
      <c r="AC30" s="34">
        <v>2535</v>
      </c>
      <c r="AD30" s="37"/>
      <c r="AE30" s="37">
        <v>608.4</v>
      </c>
      <c r="AF30" s="34"/>
      <c r="AG30" s="37">
        <v>91</v>
      </c>
      <c r="AH30" s="37"/>
      <c r="AI30" s="34"/>
      <c r="AJ30" s="184"/>
    </row>
    <row r="31" spans="1:37" ht="12.75">
      <c r="A31" s="185" t="s">
        <v>55</v>
      </c>
      <c r="B31" s="33">
        <v>2183</v>
      </c>
      <c r="C31" s="33">
        <v>3566</v>
      </c>
      <c r="D31" s="33">
        <v>766</v>
      </c>
      <c r="E31" s="33">
        <v>1828</v>
      </c>
      <c r="F31" s="33">
        <v>109</v>
      </c>
      <c r="G31" s="33">
        <v>23</v>
      </c>
      <c r="H31" s="33">
        <v>1740</v>
      </c>
      <c r="I31" s="33">
        <v>1.3</v>
      </c>
      <c r="J31" s="85">
        <v>10216.3</v>
      </c>
      <c r="K31" s="33">
        <v>1114</v>
      </c>
      <c r="L31" s="33">
        <v>919</v>
      </c>
      <c r="M31" s="33">
        <v>337</v>
      </c>
      <c r="N31" s="85">
        <v>2370</v>
      </c>
      <c r="O31" s="85">
        <v>12586.3</v>
      </c>
      <c r="P31" s="33">
        <v>359</v>
      </c>
      <c r="Q31" s="33">
        <v>15</v>
      </c>
      <c r="R31" s="33">
        <v>2</v>
      </c>
      <c r="S31" s="33">
        <v>9</v>
      </c>
      <c r="T31" s="33">
        <v>2</v>
      </c>
      <c r="U31" s="85">
        <v>2814</v>
      </c>
      <c r="V31" s="33">
        <v>5859.3</v>
      </c>
      <c r="W31" s="33"/>
      <c r="X31" s="126">
        <v>26</v>
      </c>
      <c r="Y31" s="33"/>
      <c r="Z31" s="36"/>
      <c r="AA31" s="36"/>
      <c r="AB31" s="36">
        <v>5200</v>
      </c>
      <c r="AC31" s="33">
        <v>64159</v>
      </c>
      <c r="AD31" s="36">
        <v>2</v>
      </c>
      <c r="AE31" s="33">
        <v>197.9</v>
      </c>
      <c r="AF31" s="33"/>
      <c r="AG31" s="36">
        <v>45</v>
      </c>
      <c r="AH31" s="36">
        <v>54</v>
      </c>
      <c r="AI31" s="36">
        <v>120</v>
      </c>
      <c r="AJ31" s="189">
        <v>9</v>
      </c>
      <c r="AK31" s="11"/>
    </row>
    <row r="32" spans="1:36" s="10" customFormat="1" ht="12.75">
      <c r="A32" s="183" t="s">
        <v>56</v>
      </c>
      <c r="B32" s="34">
        <v>319.9</v>
      </c>
      <c r="C32" s="34"/>
      <c r="D32" s="34"/>
      <c r="E32" s="34">
        <v>11.7</v>
      </c>
      <c r="F32" s="34"/>
      <c r="G32" s="34"/>
      <c r="H32" s="34"/>
      <c r="I32" s="34"/>
      <c r="J32" s="86">
        <v>331.6</v>
      </c>
      <c r="K32" s="34"/>
      <c r="L32" s="34"/>
      <c r="M32" s="34">
        <v>7.2</v>
      </c>
      <c r="N32" s="86">
        <v>7.2</v>
      </c>
      <c r="O32" s="86">
        <v>338.8</v>
      </c>
      <c r="P32" s="34"/>
      <c r="Q32" s="34">
        <v>0.5</v>
      </c>
      <c r="R32" s="34"/>
      <c r="S32" s="34"/>
      <c r="T32" s="34"/>
      <c r="U32" s="86">
        <v>0.7</v>
      </c>
      <c r="V32" s="34"/>
      <c r="W32" s="34"/>
      <c r="X32" s="127"/>
      <c r="Y32" s="34"/>
      <c r="Z32" s="37"/>
      <c r="AA32" s="37"/>
      <c r="AB32" s="34">
        <v>33.7</v>
      </c>
      <c r="AC32" s="34">
        <v>21.3</v>
      </c>
      <c r="AD32" s="37"/>
      <c r="AE32" s="34">
        <v>15.2</v>
      </c>
      <c r="AF32" s="34"/>
      <c r="AG32" s="37"/>
      <c r="AH32" s="37"/>
      <c r="AI32" s="34"/>
      <c r="AJ32" s="184"/>
    </row>
    <row r="33" spans="1:37" ht="12.75">
      <c r="A33" s="185" t="s">
        <v>57</v>
      </c>
      <c r="B33" s="33">
        <v>206.7</v>
      </c>
      <c r="C33" s="33"/>
      <c r="D33" s="33"/>
      <c r="E33" s="33">
        <v>26.3</v>
      </c>
      <c r="F33" s="33"/>
      <c r="G33" s="33">
        <v>1.9</v>
      </c>
      <c r="H33" s="33">
        <v>0.7</v>
      </c>
      <c r="I33" s="33"/>
      <c r="J33" s="85">
        <v>235.6</v>
      </c>
      <c r="K33" s="33"/>
      <c r="L33" s="33">
        <v>0.6</v>
      </c>
      <c r="M33" s="33">
        <v>2.9</v>
      </c>
      <c r="N33" s="85">
        <v>3.5</v>
      </c>
      <c r="O33" s="85">
        <v>239.1</v>
      </c>
      <c r="P33" s="33"/>
      <c r="Q33" s="69">
        <v>0.9</v>
      </c>
      <c r="R33" s="33">
        <v>4.9</v>
      </c>
      <c r="S33" s="33"/>
      <c r="T33" s="33"/>
      <c r="U33" s="85">
        <v>7</v>
      </c>
      <c r="V33" s="33">
        <v>5.5</v>
      </c>
      <c r="W33" s="33">
        <v>34.7</v>
      </c>
      <c r="X33" s="126">
        <v>18.4</v>
      </c>
      <c r="Y33" s="33"/>
      <c r="Z33" s="36"/>
      <c r="AA33" s="36"/>
      <c r="AB33" s="33">
        <v>82.8</v>
      </c>
      <c r="AC33" s="33"/>
      <c r="AD33" s="36"/>
      <c r="AE33" s="33">
        <v>221.7</v>
      </c>
      <c r="AF33" s="33"/>
      <c r="AG33" s="36"/>
      <c r="AH33" s="36"/>
      <c r="AI33" s="33"/>
      <c r="AJ33" s="189">
        <v>10</v>
      </c>
      <c r="AK33" s="11"/>
    </row>
    <row r="34" spans="1:36" s="10" customFormat="1" ht="12.75">
      <c r="A34" s="183" t="s">
        <v>58</v>
      </c>
      <c r="B34" s="34">
        <v>44.4</v>
      </c>
      <c r="C34" s="34"/>
      <c r="D34" s="34"/>
      <c r="E34" s="34">
        <v>11.5</v>
      </c>
      <c r="F34" s="34"/>
      <c r="G34" s="34"/>
      <c r="H34" s="34"/>
      <c r="I34" s="34"/>
      <c r="J34" s="86">
        <v>55.9</v>
      </c>
      <c r="K34" s="34"/>
      <c r="L34" s="34"/>
      <c r="M34" s="34">
        <v>6.5</v>
      </c>
      <c r="N34" s="86">
        <v>6.5</v>
      </c>
      <c r="O34" s="86">
        <v>62.4</v>
      </c>
      <c r="P34" s="34"/>
      <c r="Q34" s="34">
        <v>0.7</v>
      </c>
      <c r="R34" s="34"/>
      <c r="S34" s="34"/>
      <c r="T34" s="34"/>
      <c r="U34" s="86">
        <v>3</v>
      </c>
      <c r="V34" s="34">
        <v>0.8</v>
      </c>
      <c r="W34" s="34"/>
      <c r="X34" s="127"/>
      <c r="Y34" s="34"/>
      <c r="Z34" s="37"/>
      <c r="AA34" s="37"/>
      <c r="AB34" s="34">
        <v>207.7</v>
      </c>
      <c r="AC34" s="34">
        <v>12.4</v>
      </c>
      <c r="AD34" s="37"/>
      <c r="AE34" s="34">
        <v>20.9</v>
      </c>
      <c r="AF34" s="34"/>
      <c r="AG34" s="37"/>
      <c r="AH34" s="37">
        <v>31</v>
      </c>
      <c r="AI34" s="34"/>
      <c r="AJ34" s="190">
        <v>23</v>
      </c>
    </row>
    <row r="35" spans="1:37" ht="12.75">
      <c r="A35" s="185" t="s">
        <v>59</v>
      </c>
      <c r="B35" s="33">
        <v>240.3</v>
      </c>
      <c r="C35" s="33"/>
      <c r="D35" s="33"/>
      <c r="E35" s="33">
        <v>73.2</v>
      </c>
      <c r="F35" s="33"/>
      <c r="G35" s="33">
        <v>3.5</v>
      </c>
      <c r="H35" s="33">
        <v>2.4</v>
      </c>
      <c r="I35" s="33"/>
      <c r="J35" s="85">
        <v>319.4</v>
      </c>
      <c r="K35" s="33"/>
      <c r="L35" s="33">
        <v>2.1</v>
      </c>
      <c r="M35" s="33">
        <v>32.6</v>
      </c>
      <c r="N35" s="85">
        <v>34.7</v>
      </c>
      <c r="O35" s="85">
        <v>354.1</v>
      </c>
      <c r="P35" s="33">
        <v>0.6</v>
      </c>
      <c r="Q35" s="33">
        <v>1.5</v>
      </c>
      <c r="R35" s="33">
        <v>46.9</v>
      </c>
      <c r="S35" s="33">
        <v>8.8</v>
      </c>
      <c r="T35" s="33"/>
      <c r="U35" s="85">
        <v>84.6</v>
      </c>
      <c r="V35" s="33"/>
      <c r="W35" s="33">
        <v>2</v>
      </c>
      <c r="X35" s="126"/>
      <c r="Y35" s="33"/>
      <c r="Z35" s="36"/>
      <c r="AA35" s="36"/>
      <c r="AB35" s="33">
        <v>62.7</v>
      </c>
      <c r="AC35" s="33">
        <v>152.9</v>
      </c>
      <c r="AD35" s="36"/>
      <c r="AE35" s="33">
        <v>10</v>
      </c>
      <c r="AF35" s="33"/>
      <c r="AG35" s="36"/>
      <c r="AH35" s="36"/>
      <c r="AI35" s="33"/>
      <c r="AJ35" s="189"/>
      <c r="AK35" s="11"/>
    </row>
    <row r="36" spans="1:36" s="10" customFormat="1" ht="12.75">
      <c r="A36" s="183" t="s">
        <v>60</v>
      </c>
      <c r="B36" s="34">
        <v>6917.5</v>
      </c>
      <c r="C36" s="34">
        <v>5.8</v>
      </c>
      <c r="D36" s="34">
        <v>1.7</v>
      </c>
      <c r="E36" s="34">
        <v>175.1</v>
      </c>
      <c r="F36" s="34">
        <v>37.7</v>
      </c>
      <c r="G36" s="34">
        <v>10.1</v>
      </c>
      <c r="H36" s="34">
        <v>5.8</v>
      </c>
      <c r="I36" s="34"/>
      <c r="J36" s="86">
        <v>7153.7</v>
      </c>
      <c r="K36" s="34">
        <v>33.7</v>
      </c>
      <c r="L36" s="34">
        <v>111.8</v>
      </c>
      <c r="M36" s="34">
        <v>253.9</v>
      </c>
      <c r="N36" s="86">
        <v>399.4</v>
      </c>
      <c r="O36" s="86">
        <v>7553.1</v>
      </c>
      <c r="P36" s="34">
        <v>89.2</v>
      </c>
      <c r="Q36" s="34">
        <v>10.5</v>
      </c>
      <c r="R36" s="34">
        <v>2.7</v>
      </c>
      <c r="S36" s="34">
        <v>11.9</v>
      </c>
      <c r="T36" s="34">
        <v>10</v>
      </c>
      <c r="U36" s="86">
        <v>172.1</v>
      </c>
      <c r="V36" s="34">
        <v>147.2</v>
      </c>
      <c r="W36" s="34">
        <v>30.4</v>
      </c>
      <c r="X36" s="127">
        <v>81.6</v>
      </c>
      <c r="Y36" s="39"/>
      <c r="Z36" s="37"/>
      <c r="AA36" s="37"/>
      <c r="AB36" s="34">
        <v>400.4</v>
      </c>
      <c r="AC36" s="34">
        <v>489.9</v>
      </c>
      <c r="AD36" s="37">
        <v>3</v>
      </c>
      <c r="AE36" s="34">
        <v>178.8</v>
      </c>
      <c r="AF36" s="34"/>
      <c r="AG36" s="37">
        <v>64</v>
      </c>
      <c r="AH36" s="37">
        <v>118</v>
      </c>
      <c r="AI36" s="37">
        <v>190</v>
      </c>
      <c r="AJ36" s="190">
        <v>189</v>
      </c>
    </row>
    <row r="37" spans="1:37" ht="12.75">
      <c r="A37" s="185" t="s">
        <v>61</v>
      </c>
      <c r="B37" s="33">
        <v>11236</v>
      </c>
      <c r="C37" s="33"/>
      <c r="D37" s="33">
        <v>4</v>
      </c>
      <c r="E37" s="33">
        <v>475</v>
      </c>
      <c r="F37" s="33"/>
      <c r="G37" s="33">
        <v>1</v>
      </c>
      <c r="H37" s="33">
        <v>15169</v>
      </c>
      <c r="I37" s="33">
        <v>47</v>
      </c>
      <c r="J37" s="85">
        <v>26932</v>
      </c>
      <c r="K37" s="33">
        <v>3.4</v>
      </c>
      <c r="L37" s="33">
        <v>4.4</v>
      </c>
      <c r="M37" s="33">
        <v>10.2</v>
      </c>
      <c r="N37" s="85">
        <v>18</v>
      </c>
      <c r="O37" s="85">
        <v>26950</v>
      </c>
      <c r="P37" s="33">
        <v>3.1</v>
      </c>
      <c r="Q37" s="33">
        <v>2.6</v>
      </c>
      <c r="R37" s="33">
        <v>39</v>
      </c>
      <c r="S37" s="33"/>
      <c r="T37" s="33"/>
      <c r="U37" s="85">
        <v>83.4</v>
      </c>
      <c r="V37" s="33">
        <v>2006</v>
      </c>
      <c r="W37" s="33"/>
      <c r="X37" s="126"/>
      <c r="Y37" s="33"/>
      <c r="Z37" s="36"/>
      <c r="AA37" s="36"/>
      <c r="AB37" s="33">
        <v>5.8</v>
      </c>
      <c r="AC37" s="33">
        <v>3700</v>
      </c>
      <c r="AD37" s="36"/>
      <c r="AE37" s="36">
        <v>2116.5</v>
      </c>
      <c r="AF37" s="33"/>
      <c r="AG37" s="36">
        <v>17</v>
      </c>
      <c r="AH37" s="33"/>
      <c r="AI37" s="33"/>
      <c r="AJ37" s="211"/>
      <c r="AK37" s="11"/>
    </row>
    <row r="38" spans="1:36" s="10" customFormat="1" ht="12.75">
      <c r="A38" s="183" t="s">
        <v>62</v>
      </c>
      <c r="B38" s="34">
        <v>228.3</v>
      </c>
      <c r="C38" s="34">
        <v>104.2</v>
      </c>
      <c r="D38" s="34">
        <v>2034.9</v>
      </c>
      <c r="E38" s="34">
        <v>1145.7</v>
      </c>
      <c r="F38" s="34"/>
      <c r="G38" s="34">
        <v>2.6</v>
      </c>
      <c r="H38" s="34">
        <v>7500.9</v>
      </c>
      <c r="I38" s="34">
        <v>619.8</v>
      </c>
      <c r="J38" s="86">
        <v>11636.4</v>
      </c>
      <c r="K38" s="34">
        <v>534.6</v>
      </c>
      <c r="L38" s="34">
        <v>7</v>
      </c>
      <c r="M38" s="34">
        <v>172.1</v>
      </c>
      <c r="N38" s="86">
        <v>713.7</v>
      </c>
      <c r="O38" s="86">
        <v>12350.1</v>
      </c>
      <c r="P38" s="34">
        <v>354.5</v>
      </c>
      <c r="Q38" s="34">
        <v>97.2</v>
      </c>
      <c r="R38" s="34">
        <v>2948.2</v>
      </c>
      <c r="S38" s="34">
        <v>6.5</v>
      </c>
      <c r="T38" s="34">
        <v>86.2</v>
      </c>
      <c r="U38" s="86">
        <v>4407.2</v>
      </c>
      <c r="V38" s="34">
        <v>903.1</v>
      </c>
      <c r="W38" s="34"/>
      <c r="X38" s="127"/>
      <c r="Y38" s="34"/>
      <c r="Z38" s="37"/>
      <c r="AA38" s="37"/>
      <c r="AB38" s="34">
        <v>0.8</v>
      </c>
      <c r="AC38" s="34">
        <v>344.5</v>
      </c>
      <c r="AD38" s="37">
        <v>1</v>
      </c>
      <c r="AE38" s="34">
        <v>96.4</v>
      </c>
      <c r="AF38" s="34"/>
      <c r="AG38" s="37">
        <v>14</v>
      </c>
      <c r="AH38" s="34"/>
      <c r="AI38" s="34"/>
      <c r="AJ38" s="184"/>
    </row>
    <row r="39" spans="1:37" ht="12.75">
      <c r="A39" s="185" t="s">
        <v>63</v>
      </c>
      <c r="B39" s="33">
        <v>24.3</v>
      </c>
      <c r="C39" s="33"/>
      <c r="D39" s="33"/>
      <c r="E39" s="33">
        <v>66</v>
      </c>
      <c r="F39" s="33">
        <v>5</v>
      </c>
      <c r="G39" s="33">
        <v>2</v>
      </c>
      <c r="H39" s="33">
        <v>5.9</v>
      </c>
      <c r="I39" s="33">
        <v>1.2</v>
      </c>
      <c r="J39" s="85">
        <v>104.4</v>
      </c>
      <c r="K39" s="33"/>
      <c r="L39" s="33"/>
      <c r="M39" s="33">
        <v>12.9</v>
      </c>
      <c r="N39" s="85">
        <v>12.9</v>
      </c>
      <c r="O39" s="85">
        <v>117.3</v>
      </c>
      <c r="P39" s="33"/>
      <c r="Q39" s="33"/>
      <c r="R39" s="33">
        <v>5.3</v>
      </c>
      <c r="S39" s="33"/>
      <c r="T39" s="33"/>
      <c r="U39" s="85">
        <v>9.4</v>
      </c>
      <c r="V39" s="33"/>
      <c r="W39" s="33"/>
      <c r="X39" s="126"/>
      <c r="Y39" s="33"/>
      <c r="Z39" s="36"/>
      <c r="AA39" s="36"/>
      <c r="AB39" s="33">
        <v>3.2</v>
      </c>
      <c r="AC39" s="33"/>
      <c r="AD39" s="36"/>
      <c r="AE39" s="33">
        <v>44.3</v>
      </c>
      <c r="AF39" s="33"/>
      <c r="AG39" s="36"/>
      <c r="AH39" s="36">
        <v>36</v>
      </c>
      <c r="AI39" s="33"/>
      <c r="AJ39" s="189"/>
      <c r="AK39" s="11"/>
    </row>
    <row r="40" spans="1:36" s="10" customFormat="1" ht="12.75">
      <c r="A40" s="183" t="s">
        <v>64</v>
      </c>
      <c r="B40" s="34">
        <v>5665.2</v>
      </c>
      <c r="C40" s="34">
        <v>221.7</v>
      </c>
      <c r="D40" s="34">
        <v>82.3</v>
      </c>
      <c r="E40" s="34">
        <v>1144.3</v>
      </c>
      <c r="F40" s="34">
        <v>162.6</v>
      </c>
      <c r="G40" s="34">
        <v>31.1</v>
      </c>
      <c r="H40" s="34"/>
      <c r="I40" s="34"/>
      <c r="J40" s="86">
        <v>7307.2</v>
      </c>
      <c r="K40" s="34">
        <v>4.5</v>
      </c>
      <c r="L40" s="34">
        <v>20.3</v>
      </c>
      <c r="M40" s="34">
        <v>179.4</v>
      </c>
      <c r="N40" s="86">
        <v>204.2</v>
      </c>
      <c r="O40" s="86">
        <v>7511.4</v>
      </c>
      <c r="P40" s="34">
        <v>889.8</v>
      </c>
      <c r="Q40" s="34">
        <v>29.2</v>
      </c>
      <c r="R40" s="34"/>
      <c r="S40" s="34"/>
      <c r="T40" s="34">
        <v>1.5</v>
      </c>
      <c r="U40" s="86">
        <v>939.6</v>
      </c>
      <c r="V40" s="34">
        <v>225</v>
      </c>
      <c r="W40" s="34"/>
      <c r="X40" s="127"/>
      <c r="Y40" s="37">
        <v>179</v>
      </c>
      <c r="Z40" s="37"/>
      <c r="AA40" s="37"/>
      <c r="AB40" s="37">
        <v>4980.9</v>
      </c>
      <c r="AC40" s="34">
        <v>29745.6</v>
      </c>
      <c r="AD40" s="37">
        <v>11</v>
      </c>
      <c r="AE40" s="34">
        <v>89.9</v>
      </c>
      <c r="AF40" s="37">
        <v>1.06</v>
      </c>
      <c r="AG40" s="37">
        <v>31</v>
      </c>
      <c r="AH40" s="37"/>
      <c r="AI40" s="37">
        <v>3692</v>
      </c>
      <c r="AJ40" s="190">
        <v>169</v>
      </c>
    </row>
    <row r="41" spans="1:37" ht="12.75">
      <c r="A41" s="185" t="s">
        <v>65</v>
      </c>
      <c r="B41" s="33">
        <v>640</v>
      </c>
      <c r="C41" s="33"/>
      <c r="D41" s="33"/>
      <c r="E41" s="33">
        <v>2</v>
      </c>
      <c r="F41" s="33"/>
      <c r="G41" s="33"/>
      <c r="H41" s="33">
        <v>1.3</v>
      </c>
      <c r="I41" s="33"/>
      <c r="J41" s="85">
        <v>643.3</v>
      </c>
      <c r="K41" s="33"/>
      <c r="L41" s="33">
        <v>0.7</v>
      </c>
      <c r="M41" s="33">
        <v>3.8</v>
      </c>
      <c r="N41" s="85">
        <v>4.5</v>
      </c>
      <c r="O41" s="85">
        <v>647.8</v>
      </c>
      <c r="P41" s="33">
        <v>0.5</v>
      </c>
      <c r="Q41" s="33">
        <v>0.9</v>
      </c>
      <c r="R41" s="33">
        <v>1.1</v>
      </c>
      <c r="S41" s="33"/>
      <c r="T41" s="33"/>
      <c r="U41" s="85">
        <v>2.5</v>
      </c>
      <c r="V41" s="33">
        <v>1.4</v>
      </c>
      <c r="W41" s="33">
        <v>3.8</v>
      </c>
      <c r="X41" s="126">
        <v>5.6</v>
      </c>
      <c r="Y41" s="36">
        <v>7</v>
      </c>
      <c r="Z41" s="36"/>
      <c r="AA41" s="36"/>
      <c r="AB41" s="33">
        <v>105.6</v>
      </c>
      <c r="AC41" s="33">
        <v>44.9</v>
      </c>
      <c r="AD41" s="36"/>
      <c r="AE41" s="33">
        <v>99.4</v>
      </c>
      <c r="AF41" s="33"/>
      <c r="AG41" s="36"/>
      <c r="AH41" s="36"/>
      <c r="AI41" s="36">
        <v>8</v>
      </c>
      <c r="AJ41" s="189">
        <v>6</v>
      </c>
      <c r="AK41" s="11"/>
    </row>
    <row r="42" spans="1:36" s="10" customFormat="1" ht="12.75">
      <c r="A42" s="183" t="s">
        <v>66</v>
      </c>
      <c r="B42" s="34">
        <v>10807</v>
      </c>
      <c r="C42" s="34">
        <v>169</v>
      </c>
      <c r="D42" s="34">
        <v>1389</v>
      </c>
      <c r="E42" s="34">
        <v>1039</v>
      </c>
      <c r="F42" s="34">
        <v>0.8</v>
      </c>
      <c r="G42" s="34">
        <v>9</v>
      </c>
      <c r="H42" s="34">
        <v>27518</v>
      </c>
      <c r="I42" s="34">
        <v>362</v>
      </c>
      <c r="J42" s="86">
        <v>41293.9</v>
      </c>
      <c r="K42" s="34">
        <v>509</v>
      </c>
      <c r="L42" s="34">
        <v>202</v>
      </c>
      <c r="M42" s="34">
        <v>1190.4</v>
      </c>
      <c r="N42" s="86">
        <v>1901.4</v>
      </c>
      <c r="O42" s="86">
        <v>43195.3</v>
      </c>
      <c r="P42" s="34">
        <v>61</v>
      </c>
      <c r="Q42" s="34">
        <v>34</v>
      </c>
      <c r="R42" s="34">
        <v>682</v>
      </c>
      <c r="S42" s="34">
        <v>15</v>
      </c>
      <c r="T42" s="34"/>
      <c r="U42" s="86">
        <v>816</v>
      </c>
      <c r="V42" s="34">
        <v>5</v>
      </c>
      <c r="W42" s="34"/>
      <c r="X42" s="127"/>
      <c r="Y42" s="34"/>
      <c r="Z42" s="37"/>
      <c r="AA42" s="37"/>
      <c r="AB42" s="37">
        <v>1138.6</v>
      </c>
      <c r="AC42" s="34">
        <v>117140</v>
      </c>
      <c r="AD42" s="37">
        <v>58</v>
      </c>
      <c r="AE42" s="37">
        <v>13447.3</v>
      </c>
      <c r="AF42" s="34"/>
      <c r="AG42" s="37"/>
      <c r="AH42" s="37"/>
      <c r="AI42" s="34"/>
      <c r="AJ42" s="190"/>
    </row>
    <row r="43" spans="1:37" ht="12.75">
      <c r="A43" s="185" t="s">
        <v>96</v>
      </c>
      <c r="B43" s="33">
        <v>608</v>
      </c>
      <c r="C43" s="33"/>
      <c r="D43" s="33"/>
      <c r="E43" s="33">
        <v>38</v>
      </c>
      <c r="F43" s="33">
        <v>163</v>
      </c>
      <c r="G43" s="33">
        <v>70</v>
      </c>
      <c r="H43" s="33">
        <v>845</v>
      </c>
      <c r="I43" s="33">
        <v>26</v>
      </c>
      <c r="J43" s="85">
        <v>1750</v>
      </c>
      <c r="K43" s="33">
        <v>1</v>
      </c>
      <c r="L43" s="69">
        <v>2</v>
      </c>
      <c r="M43" s="33">
        <v>43</v>
      </c>
      <c r="N43" s="85">
        <v>46</v>
      </c>
      <c r="O43" s="85">
        <v>1796</v>
      </c>
      <c r="P43" s="33">
        <v>2</v>
      </c>
      <c r="Q43" s="33">
        <v>1</v>
      </c>
      <c r="R43" s="33">
        <v>12</v>
      </c>
      <c r="S43" s="33"/>
      <c r="T43" s="33"/>
      <c r="U43" s="85">
        <v>33</v>
      </c>
      <c r="V43" s="33"/>
      <c r="W43" s="33"/>
      <c r="X43" s="126"/>
      <c r="Y43" s="33"/>
      <c r="Z43" s="36"/>
      <c r="AA43" s="36"/>
      <c r="AB43" s="33"/>
      <c r="AC43" s="33">
        <v>5842</v>
      </c>
      <c r="AD43" s="36"/>
      <c r="AE43" s="33">
        <v>432.2</v>
      </c>
      <c r="AF43" s="33"/>
      <c r="AG43" s="36"/>
      <c r="AH43" s="36">
        <v>40</v>
      </c>
      <c r="AI43" s="33"/>
      <c r="AJ43" s="189">
        <v>6</v>
      </c>
      <c r="AK43" s="11"/>
    </row>
    <row r="44" spans="1:36" s="10" customFormat="1" ht="12.75">
      <c r="A44" s="183" t="s">
        <v>67</v>
      </c>
      <c r="B44" s="34">
        <v>14340.7</v>
      </c>
      <c r="C44" s="34">
        <v>0.6</v>
      </c>
      <c r="D44" s="34"/>
      <c r="E44" s="34">
        <v>385.2</v>
      </c>
      <c r="F44" s="34">
        <v>13.9</v>
      </c>
      <c r="G44" s="34">
        <v>1.8</v>
      </c>
      <c r="H44" s="34">
        <v>846.7</v>
      </c>
      <c r="I44" s="34">
        <v>2.4</v>
      </c>
      <c r="J44" s="86">
        <v>15591.3</v>
      </c>
      <c r="K44" s="34">
        <v>24.2</v>
      </c>
      <c r="L44" s="34">
        <v>0.6</v>
      </c>
      <c r="M44" s="34">
        <v>124.5</v>
      </c>
      <c r="N44" s="86">
        <v>150.3</v>
      </c>
      <c r="O44" s="86">
        <v>15741.6</v>
      </c>
      <c r="P44" s="34">
        <v>113</v>
      </c>
      <c r="Q44" s="34">
        <v>153.2</v>
      </c>
      <c r="R44" s="34">
        <v>443</v>
      </c>
      <c r="S44" s="34">
        <v>1.4</v>
      </c>
      <c r="T44" s="34"/>
      <c r="U44" s="86">
        <v>727.1</v>
      </c>
      <c r="V44" s="34">
        <v>3.3</v>
      </c>
      <c r="W44" s="34">
        <v>9325</v>
      </c>
      <c r="X44" s="127">
        <v>75.1</v>
      </c>
      <c r="Y44" s="37">
        <v>223</v>
      </c>
      <c r="Z44" s="37"/>
      <c r="AA44" s="37"/>
      <c r="AB44" s="37">
        <v>982.2</v>
      </c>
      <c r="AC44" s="34">
        <v>1000.8</v>
      </c>
      <c r="AD44" s="37">
        <v>21</v>
      </c>
      <c r="AE44" s="37">
        <v>8880</v>
      </c>
      <c r="AF44" s="34"/>
      <c r="AG44" s="37">
        <v>96</v>
      </c>
      <c r="AH44" s="37">
        <v>24</v>
      </c>
      <c r="AI44" s="37">
        <v>245</v>
      </c>
      <c r="AJ44" s="190">
        <v>36</v>
      </c>
    </row>
    <row r="45" spans="1:37" ht="12.75">
      <c r="A45" s="212"/>
      <c r="B45" s="40"/>
      <c r="C45" s="40"/>
      <c r="D45" s="40"/>
      <c r="E45" s="40"/>
      <c r="F45" s="40"/>
      <c r="G45" s="40"/>
      <c r="H45" s="40"/>
      <c r="I45" s="40"/>
      <c r="J45" s="85"/>
      <c r="K45" s="109"/>
      <c r="L45" s="109"/>
      <c r="M45" s="33"/>
      <c r="N45" s="121"/>
      <c r="O45" s="85"/>
      <c r="P45" s="40"/>
      <c r="Q45" s="40"/>
      <c r="R45" s="40"/>
      <c r="S45" s="40"/>
      <c r="T45" s="40"/>
      <c r="U45" s="85"/>
      <c r="V45" s="40"/>
      <c r="W45" s="40"/>
      <c r="X45" s="128"/>
      <c r="Y45" s="102"/>
      <c r="Z45" s="69"/>
      <c r="AA45" s="33"/>
      <c r="AB45" s="36"/>
      <c r="AC45" s="40"/>
      <c r="AD45" s="36"/>
      <c r="AE45" s="36"/>
      <c r="AF45" s="36"/>
      <c r="AG45" s="36"/>
      <c r="AH45" s="36"/>
      <c r="AI45" s="36"/>
      <c r="AJ45" s="189"/>
      <c r="AK45" s="11"/>
    </row>
    <row r="46" spans="1:36" s="10" customFormat="1" ht="12.75">
      <c r="A46" s="213" t="s">
        <v>68</v>
      </c>
      <c r="B46" s="39"/>
      <c r="C46" s="39"/>
      <c r="D46" s="39"/>
      <c r="E46" s="39"/>
      <c r="F46" s="39"/>
      <c r="G46" s="39"/>
      <c r="H46" s="39"/>
      <c r="I46" s="39"/>
      <c r="J46" s="86"/>
      <c r="K46" s="110"/>
      <c r="L46" s="110"/>
      <c r="M46" s="34"/>
      <c r="N46" s="122"/>
      <c r="O46" s="86"/>
      <c r="P46" s="39"/>
      <c r="Q46" s="39"/>
      <c r="R46" s="39"/>
      <c r="S46" s="39"/>
      <c r="T46" s="39"/>
      <c r="U46" s="86"/>
      <c r="V46" s="39"/>
      <c r="W46" s="39"/>
      <c r="X46" s="125" t="s">
        <v>1</v>
      </c>
      <c r="Y46" s="68"/>
      <c r="Z46" s="37"/>
      <c r="AA46" s="34"/>
      <c r="AB46" s="37"/>
      <c r="AC46" s="39"/>
      <c r="AD46" s="37"/>
      <c r="AE46" s="37"/>
      <c r="AF46" s="37"/>
      <c r="AG46" s="37"/>
      <c r="AH46" s="37"/>
      <c r="AI46" s="37"/>
      <c r="AJ46" s="190"/>
    </row>
    <row r="47" spans="1:37" ht="12.75">
      <c r="A47" s="214" t="s">
        <v>69</v>
      </c>
      <c r="B47" s="40">
        <v>24.9</v>
      </c>
      <c r="C47" s="40"/>
      <c r="D47" s="40"/>
      <c r="E47" s="40"/>
      <c r="F47" s="40"/>
      <c r="G47" s="40"/>
      <c r="H47" s="40"/>
      <c r="I47" s="40"/>
      <c r="J47" s="85">
        <v>24.9</v>
      </c>
      <c r="K47" s="109"/>
      <c r="L47" s="40"/>
      <c r="M47" s="33">
        <v>1.8</v>
      </c>
      <c r="N47" s="121">
        <v>1.8</v>
      </c>
      <c r="O47" s="85">
        <v>26.7</v>
      </c>
      <c r="P47" s="40"/>
      <c r="Q47" s="40"/>
      <c r="R47" s="40"/>
      <c r="S47" s="40"/>
      <c r="T47" s="40"/>
      <c r="U47" s="85"/>
      <c r="V47" s="40"/>
      <c r="W47" s="40"/>
      <c r="X47" s="126"/>
      <c r="Y47" s="102"/>
      <c r="Z47" s="36"/>
      <c r="AA47" s="33"/>
      <c r="AB47" s="33">
        <v>15</v>
      </c>
      <c r="AC47" s="40">
        <v>2</v>
      </c>
      <c r="AD47" s="36"/>
      <c r="AE47" s="36"/>
      <c r="AF47" s="33"/>
      <c r="AG47" s="36"/>
      <c r="AH47" s="33"/>
      <c r="AI47" s="33">
        <v>56</v>
      </c>
      <c r="AJ47" s="211"/>
      <c r="AK47" s="11"/>
    </row>
    <row r="48" spans="1:36" s="10" customFormat="1" ht="12.75">
      <c r="A48" s="183" t="s">
        <v>70</v>
      </c>
      <c r="B48" s="34"/>
      <c r="C48" s="34"/>
      <c r="D48" s="34"/>
      <c r="E48" s="34"/>
      <c r="F48" s="34"/>
      <c r="G48" s="34"/>
      <c r="H48" s="34"/>
      <c r="I48" s="34"/>
      <c r="J48" s="86"/>
      <c r="K48" s="112"/>
      <c r="L48" s="112"/>
      <c r="M48" s="34"/>
      <c r="N48" s="86"/>
      <c r="O48" s="86"/>
      <c r="P48" s="34"/>
      <c r="Q48" s="34"/>
      <c r="R48" s="34"/>
      <c r="S48" s="34"/>
      <c r="T48" s="34"/>
      <c r="U48" s="86"/>
      <c r="V48" s="34"/>
      <c r="W48" s="34"/>
      <c r="X48" s="127"/>
      <c r="Y48" s="34"/>
      <c r="Z48" s="37"/>
      <c r="AA48" s="37"/>
      <c r="AB48" s="34"/>
      <c r="AC48" s="34"/>
      <c r="AD48" s="37"/>
      <c r="AE48" s="34"/>
      <c r="AF48" s="34"/>
      <c r="AG48" s="37"/>
      <c r="AH48" s="37"/>
      <c r="AI48" s="37"/>
      <c r="AJ48" s="184"/>
    </row>
    <row r="49" spans="1:37" ht="12.75">
      <c r="A49" s="185" t="s">
        <v>71</v>
      </c>
      <c r="B49" s="33">
        <v>13.5</v>
      </c>
      <c r="C49" s="33">
        <v>0.6</v>
      </c>
      <c r="D49" s="33"/>
      <c r="E49" s="33"/>
      <c r="F49" s="33">
        <v>1.4</v>
      </c>
      <c r="G49" s="33"/>
      <c r="H49" s="33">
        <v>1</v>
      </c>
      <c r="I49" s="33"/>
      <c r="J49" s="33">
        <v>16.5</v>
      </c>
      <c r="K49" s="111"/>
      <c r="L49" s="33">
        <v>1.2</v>
      </c>
      <c r="M49" s="33">
        <v>3.7</v>
      </c>
      <c r="N49" s="85">
        <v>4.9</v>
      </c>
      <c r="O49" s="85">
        <v>21.4</v>
      </c>
      <c r="P49" s="33"/>
      <c r="Q49" s="33"/>
      <c r="R49" s="33"/>
      <c r="S49" s="33"/>
      <c r="T49" s="33"/>
      <c r="U49" s="85"/>
      <c r="V49" s="33"/>
      <c r="W49" s="33"/>
      <c r="X49" s="126"/>
      <c r="Y49" s="33"/>
      <c r="Z49" s="36"/>
      <c r="AA49" s="36"/>
      <c r="AB49" s="33">
        <v>1.2</v>
      </c>
      <c r="AC49" s="33"/>
      <c r="AD49" s="36"/>
      <c r="AE49" s="33"/>
      <c r="AF49" s="33"/>
      <c r="AG49" s="36"/>
      <c r="AH49" s="33"/>
      <c r="AI49" s="33"/>
      <c r="AJ49" s="211"/>
      <c r="AK49" s="11"/>
    </row>
    <row r="50" spans="1:36" s="10" customFormat="1" ht="12.75">
      <c r="A50" s="183" t="s">
        <v>72</v>
      </c>
      <c r="B50" s="34">
        <v>3.3</v>
      </c>
      <c r="C50" s="34"/>
      <c r="D50" s="34">
        <v>0.5</v>
      </c>
      <c r="E50" s="34"/>
      <c r="F50" s="34"/>
      <c r="G50" s="34"/>
      <c r="H50" s="34"/>
      <c r="I50" s="34"/>
      <c r="J50" s="86">
        <v>3.8</v>
      </c>
      <c r="K50" s="112"/>
      <c r="L50" s="34"/>
      <c r="M50" s="34">
        <v>1.1</v>
      </c>
      <c r="N50" s="86">
        <v>1.1</v>
      </c>
      <c r="O50" s="86">
        <v>4.9</v>
      </c>
      <c r="P50" s="34"/>
      <c r="Q50" s="34"/>
      <c r="R50" s="34"/>
      <c r="S50" s="34"/>
      <c r="T50" s="34"/>
      <c r="U50" s="34"/>
      <c r="V50" s="34"/>
      <c r="W50" s="34"/>
      <c r="X50" s="127"/>
      <c r="Y50" s="34"/>
      <c r="Z50" s="37"/>
      <c r="AA50" s="37"/>
      <c r="AB50" s="34"/>
      <c r="AC50" s="34"/>
      <c r="AD50" s="37"/>
      <c r="AE50" s="34"/>
      <c r="AF50" s="34"/>
      <c r="AG50" s="37"/>
      <c r="AH50" s="34"/>
      <c r="AI50" s="34"/>
      <c r="AJ50" s="184"/>
    </row>
    <row r="51" spans="1:37" ht="12.75">
      <c r="A51" s="185" t="s">
        <v>73</v>
      </c>
      <c r="B51" s="33">
        <v>19</v>
      </c>
      <c r="C51" s="33">
        <v>3.2</v>
      </c>
      <c r="D51" s="33"/>
      <c r="E51" s="33"/>
      <c r="F51" s="33"/>
      <c r="G51" s="33"/>
      <c r="H51" s="33">
        <v>92.7</v>
      </c>
      <c r="I51" s="33"/>
      <c r="J51" s="85">
        <v>124.9</v>
      </c>
      <c r="K51" s="111"/>
      <c r="L51" s="33">
        <v>0.7</v>
      </c>
      <c r="M51" s="33"/>
      <c r="N51" s="85">
        <v>0.8</v>
      </c>
      <c r="O51" s="85">
        <v>116.1</v>
      </c>
      <c r="P51" s="33"/>
      <c r="Q51" s="33"/>
      <c r="R51" s="33">
        <v>4.9</v>
      </c>
      <c r="S51" s="33"/>
      <c r="T51" s="33"/>
      <c r="U51" s="85">
        <v>4.9</v>
      </c>
      <c r="V51" s="33"/>
      <c r="W51" s="33"/>
      <c r="X51" s="126"/>
      <c r="Y51" s="33"/>
      <c r="Z51" s="36"/>
      <c r="AA51" s="36"/>
      <c r="AB51" s="33"/>
      <c r="AC51" s="33"/>
      <c r="AD51" s="36"/>
      <c r="AE51" s="33">
        <v>34.2</v>
      </c>
      <c r="AF51" s="33"/>
      <c r="AG51" s="36"/>
      <c r="AH51" s="33"/>
      <c r="AI51" s="33"/>
      <c r="AJ51" s="211"/>
      <c r="AK51" s="11"/>
    </row>
    <row r="52" spans="1:36" s="10" customFormat="1" ht="12.75">
      <c r="A52" s="183" t="s">
        <v>74</v>
      </c>
      <c r="B52" s="34"/>
      <c r="C52" s="34"/>
      <c r="D52" s="34"/>
      <c r="E52" s="34"/>
      <c r="F52" s="34"/>
      <c r="G52" s="34"/>
      <c r="H52" s="34"/>
      <c r="I52" s="34"/>
      <c r="J52" s="86"/>
      <c r="K52" s="112"/>
      <c r="L52" s="34"/>
      <c r="M52" s="34"/>
      <c r="N52" s="86"/>
      <c r="O52" s="86"/>
      <c r="P52" s="34"/>
      <c r="Q52" s="34"/>
      <c r="R52" s="34"/>
      <c r="S52" s="34"/>
      <c r="T52" s="34"/>
      <c r="U52" s="86"/>
      <c r="V52" s="34"/>
      <c r="W52" s="34"/>
      <c r="X52" s="127"/>
      <c r="Y52" s="34"/>
      <c r="Z52" s="37"/>
      <c r="AA52" s="37"/>
      <c r="AB52" s="34"/>
      <c r="AC52" s="34"/>
      <c r="AD52" s="37"/>
      <c r="AE52" s="34"/>
      <c r="AF52" s="34"/>
      <c r="AG52" s="37"/>
      <c r="AH52" s="34"/>
      <c r="AI52" s="34">
        <v>40</v>
      </c>
      <c r="AJ52" s="184"/>
    </row>
    <row r="53" spans="1:37" ht="12.75">
      <c r="A53" s="294" t="s">
        <v>97</v>
      </c>
      <c r="B53" s="295">
        <v>52.4</v>
      </c>
      <c r="C53" s="295"/>
      <c r="D53" s="295"/>
      <c r="E53" s="295"/>
      <c r="F53" s="295"/>
      <c r="G53" s="295"/>
      <c r="H53" s="295"/>
      <c r="I53" s="295"/>
      <c r="J53" s="295">
        <v>52.4</v>
      </c>
      <c r="K53" s="296"/>
      <c r="L53" s="296"/>
      <c r="M53" s="295"/>
      <c r="N53" s="297"/>
      <c r="O53" s="297">
        <v>52.9</v>
      </c>
      <c r="P53" s="295">
        <v>0.9</v>
      </c>
      <c r="Q53" s="295"/>
      <c r="R53" s="295"/>
      <c r="S53" s="295"/>
      <c r="T53" s="295"/>
      <c r="U53" s="297">
        <v>1.1</v>
      </c>
      <c r="V53" s="295"/>
      <c r="W53" s="295"/>
      <c r="X53" s="298"/>
      <c r="Y53" s="295"/>
      <c r="Z53" s="299"/>
      <c r="AA53" s="300"/>
      <c r="AB53" s="295">
        <v>17</v>
      </c>
      <c r="AC53" s="301">
        <v>247.3</v>
      </c>
      <c r="AD53" s="300"/>
      <c r="AE53" s="295"/>
      <c r="AF53" s="295"/>
      <c r="AG53" s="300"/>
      <c r="AH53" s="295"/>
      <c r="AI53" s="300">
        <v>20</v>
      </c>
      <c r="AJ53" s="302"/>
      <c r="AK53" s="11"/>
    </row>
    <row r="54" spans="1:36" ht="12.75">
      <c r="A54" s="215" t="s">
        <v>91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3"/>
    </row>
    <row r="55" spans="1:73" ht="12.75">
      <c r="A55" s="215" t="s">
        <v>92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3"/>
      <c r="O55" s="3"/>
      <c r="P55" s="3"/>
      <c r="Q55" s="3"/>
      <c r="R55" s="3"/>
      <c r="S55" s="3"/>
      <c r="T55" s="3"/>
      <c r="U55" s="3"/>
      <c r="V55" s="3"/>
      <c r="W55" s="3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8"/>
      <c r="AL55" s="4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</row>
    <row r="56" spans="1:73" ht="12.75">
      <c r="A56" s="215" t="s">
        <v>93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3"/>
      <c r="O56" s="3"/>
      <c r="P56" s="3"/>
      <c r="Q56" s="3"/>
      <c r="R56" s="3"/>
      <c r="S56" s="3"/>
      <c r="T56" s="3"/>
      <c r="U56" s="3"/>
      <c r="V56" s="3"/>
      <c r="W56" s="3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8"/>
      <c r="AL56" s="4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</row>
    <row r="57" spans="1:73" ht="12.75">
      <c r="A57" s="215" t="s">
        <v>94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3"/>
      <c r="O57" s="3"/>
      <c r="P57" s="3"/>
      <c r="Q57" s="3"/>
      <c r="R57" s="3"/>
      <c r="S57" s="3"/>
      <c r="T57" s="3"/>
      <c r="U57" s="3"/>
      <c r="V57" s="3"/>
      <c r="W57" s="3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70"/>
      <c r="AL57" s="4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</row>
    <row r="58" spans="1:36" ht="12.75">
      <c r="A58" s="218" t="s">
        <v>100</v>
      </c>
      <c r="B58" s="3"/>
      <c r="C58" s="21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20"/>
    </row>
    <row r="59" spans="1:36" ht="12.75">
      <c r="A59" s="221" t="s">
        <v>103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20"/>
    </row>
    <row r="60" spans="1:36" ht="13.5" thickBot="1">
      <c r="A60" s="222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4"/>
    </row>
  </sheetData>
  <sheetProtection/>
  <mergeCells count="31">
    <mergeCell ref="AF10:AF11"/>
    <mergeCell ref="AB12:AJ12"/>
    <mergeCell ref="X55:AJ55"/>
    <mergeCell ref="P8:T8"/>
    <mergeCell ref="AI10:AI11"/>
    <mergeCell ref="AG10:AG11"/>
    <mergeCell ref="BI57:BU57"/>
    <mergeCell ref="X57:AJ57"/>
    <mergeCell ref="B12:U12"/>
    <mergeCell ref="V12:X12"/>
    <mergeCell ref="X56:AJ56"/>
    <mergeCell ref="J7:J11"/>
    <mergeCell ref="AH10:AH11"/>
    <mergeCell ref="BI55:BU55"/>
    <mergeCell ref="BI56:BU56"/>
    <mergeCell ref="Z12:AA12"/>
    <mergeCell ref="M2:W2"/>
    <mergeCell ref="X54:AJ54"/>
    <mergeCell ref="X2:AJ2"/>
    <mergeCell ref="X6:AJ6"/>
    <mergeCell ref="X7:AJ7"/>
    <mergeCell ref="K8:N8"/>
    <mergeCell ref="M7:N7"/>
    <mergeCell ref="U7:U11"/>
    <mergeCell ref="AJ10:AJ11"/>
    <mergeCell ref="C3:T3"/>
    <mergeCell ref="C5:T5"/>
    <mergeCell ref="V3:AJ3"/>
    <mergeCell ref="V5:AJ5"/>
    <mergeCell ref="O7:O11"/>
    <mergeCell ref="B8:I8"/>
  </mergeCells>
  <printOptions horizontalCentered="1"/>
  <pageMargins left="0.36" right="0.25" top="0.25" bottom="0" header="0" footer="0"/>
  <pageSetup horizontalDpi="300" verticalDpi="300" orientation="landscape" scale="65" r:id="rId3"/>
  <colBreaks count="3" manualBreakCount="3">
    <brk id="21" max="62" man="1"/>
    <brk id="37" max="66" man="1"/>
    <brk id="58" max="6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79"/>
  <sheetViews>
    <sheetView view="pageBreakPreview" zoomScaleSheetLayoutView="100" zoomScalePageLayoutView="0" workbookViewId="0" topLeftCell="A1">
      <pane xSplit="1" ySplit="16" topLeftCell="B3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N57" sqref="AN57"/>
    </sheetView>
  </sheetViews>
  <sheetFormatPr defaultColWidth="9.00390625" defaultRowHeight="12.75"/>
  <cols>
    <col min="1" max="1" width="15.625" style="17" customWidth="1"/>
  </cols>
  <sheetData>
    <row r="1" spans="1:36" ht="12.75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3"/>
    </row>
    <row r="2" spans="1:41" ht="15.75">
      <c r="A2" s="200"/>
      <c r="B2" s="358" t="s">
        <v>95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 t="s">
        <v>95</v>
      </c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9"/>
      <c r="AK2" s="157"/>
      <c r="AL2" s="157"/>
      <c r="AM2" s="157"/>
      <c r="AN2" s="157"/>
      <c r="AO2" s="157"/>
    </row>
    <row r="3" spans="1:41" ht="12">
      <c r="A3" s="22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26"/>
      <c r="AK3" s="6"/>
      <c r="AL3" s="6"/>
      <c r="AM3" s="6"/>
      <c r="AN3" s="6"/>
      <c r="AO3" s="6"/>
    </row>
    <row r="4" spans="1:41" ht="15.75">
      <c r="A4" s="167"/>
      <c r="B4" s="323" t="s">
        <v>90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 t="s">
        <v>90</v>
      </c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5"/>
      <c r="AK4" s="156"/>
      <c r="AL4" s="156"/>
      <c r="AM4" s="156"/>
      <c r="AN4" s="156"/>
      <c r="AO4" s="156"/>
    </row>
    <row r="5" spans="1:36" ht="12">
      <c r="A5" s="22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26"/>
    </row>
    <row r="6" spans="1:36" ht="12.75">
      <c r="A6" s="24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28"/>
      <c r="N6" s="228"/>
      <c r="O6" s="9"/>
      <c r="P6" s="228"/>
      <c r="Q6" s="228"/>
      <c r="R6" s="228"/>
      <c r="S6" s="228"/>
      <c r="T6" s="228"/>
      <c r="U6" s="228"/>
      <c r="V6" s="228"/>
      <c r="W6" s="228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29"/>
    </row>
    <row r="7" spans="1:36" ht="12.75" customHeight="1">
      <c r="A7" s="172"/>
      <c r="B7" s="155"/>
      <c r="C7" s="71"/>
      <c r="D7" s="71"/>
      <c r="E7" s="71"/>
      <c r="F7" s="71"/>
      <c r="G7" s="71"/>
      <c r="H7" s="71"/>
      <c r="I7" s="72"/>
      <c r="J7" s="326" t="s">
        <v>130</v>
      </c>
      <c r="K7" s="89"/>
      <c r="L7" s="70"/>
      <c r="M7" s="329"/>
      <c r="N7" s="330"/>
      <c r="O7" s="326" t="s">
        <v>124</v>
      </c>
      <c r="P7" s="94"/>
      <c r="Q7" s="95"/>
      <c r="R7" s="95"/>
      <c r="S7" s="95"/>
      <c r="T7" s="96"/>
      <c r="U7" s="356" t="s">
        <v>125</v>
      </c>
      <c r="V7" s="51"/>
      <c r="W7" s="70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3"/>
    </row>
    <row r="8" spans="1:36" ht="12.75">
      <c r="A8" s="174"/>
      <c r="B8" s="352" t="s">
        <v>101</v>
      </c>
      <c r="C8" s="353"/>
      <c r="D8" s="353"/>
      <c r="E8" s="353"/>
      <c r="F8" s="353"/>
      <c r="G8" s="353"/>
      <c r="H8" s="353"/>
      <c r="I8" s="354"/>
      <c r="J8" s="333"/>
      <c r="K8" s="344" t="s">
        <v>102</v>
      </c>
      <c r="L8" s="345"/>
      <c r="M8" s="345"/>
      <c r="N8" s="346"/>
      <c r="O8" s="355"/>
      <c r="P8" s="334" t="s">
        <v>75</v>
      </c>
      <c r="Q8" s="335"/>
      <c r="R8" s="335"/>
      <c r="S8" s="335"/>
      <c r="T8" s="336"/>
      <c r="U8" s="355"/>
      <c r="V8" s="97"/>
      <c r="W8" s="4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175"/>
    </row>
    <row r="9" spans="1:36" ht="12.75" customHeight="1">
      <c r="A9" s="176" t="s">
        <v>2</v>
      </c>
      <c r="B9" s="152"/>
      <c r="C9" s="48"/>
      <c r="D9" s="48"/>
      <c r="E9" s="48"/>
      <c r="F9" s="48"/>
      <c r="G9" s="48"/>
      <c r="H9" s="48"/>
      <c r="I9" s="77"/>
      <c r="J9" s="333"/>
      <c r="K9" s="88"/>
      <c r="L9" s="153"/>
      <c r="M9" s="49"/>
      <c r="N9" s="50"/>
      <c r="O9" s="333"/>
      <c r="P9" s="49"/>
      <c r="Q9" s="49"/>
      <c r="R9" s="49"/>
      <c r="S9" s="49"/>
      <c r="T9" s="50"/>
      <c r="U9" s="355"/>
      <c r="V9" s="49"/>
      <c r="W9" s="153"/>
      <c r="X9" s="153"/>
      <c r="Y9" s="49"/>
      <c r="Z9" s="49"/>
      <c r="AA9" s="49"/>
      <c r="AB9" s="49"/>
      <c r="AC9" s="49"/>
      <c r="AD9" s="49"/>
      <c r="AE9" s="49"/>
      <c r="AF9" s="98"/>
      <c r="AG9" s="98"/>
      <c r="AH9" s="98"/>
      <c r="AI9" s="49"/>
      <c r="AJ9" s="177"/>
    </row>
    <row r="10" spans="1:36" ht="25.5" customHeight="1">
      <c r="A10" s="176" t="s">
        <v>9</v>
      </c>
      <c r="B10" s="93" t="s">
        <v>17</v>
      </c>
      <c r="C10" s="93" t="s">
        <v>18</v>
      </c>
      <c r="D10" s="93" t="s">
        <v>19</v>
      </c>
      <c r="E10" s="93" t="s">
        <v>20</v>
      </c>
      <c r="F10" s="93" t="s">
        <v>21</v>
      </c>
      <c r="G10" s="93" t="s">
        <v>22</v>
      </c>
      <c r="H10" s="93" t="s">
        <v>23</v>
      </c>
      <c r="I10" s="52" t="s">
        <v>24</v>
      </c>
      <c r="J10" s="333"/>
      <c r="K10" s="93" t="s">
        <v>25</v>
      </c>
      <c r="L10" s="93" t="s">
        <v>26</v>
      </c>
      <c r="M10" s="93" t="s">
        <v>10</v>
      </c>
      <c r="N10" s="52" t="s">
        <v>0</v>
      </c>
      <c r="O10" s="333"/>
      <c r="P10" s="93" t="s">
        <v>3</v>
      </c>
      <c r="Q10" s="93" t="s">
        <v>76</v>
      </c>
      <c r="R10" s="93" t="s">
        <v>4</v>
      </c>
      <c r="S10" s="93" t="s">
        <v>5</v>
      </c>
      <c r="T10" s="52" t="s">
        <v>77</v>
      </c>
      <c r="U10" s="355"/>
      <c r="V10" s="52" t="s">
        <v>6</v>
      </c>
      <c r="W10" s="93" t="s">
        <v>7</v>
      </c>
      <c r="X10" s="70" t="s">
        <v>13</v>
      </c>
      <c r="Y10" s="89" t="s">
        <v>14</v>
      </c>
      <c r="Z10" s="89" t="s">
        <v>15</v>
      </c>
      <c r="AA10" s="89" t="s">
        <v>8</v>
      </c>
      <c r="AB10" s="89" t="s">
        <v>126</v>
      </c>
      <c r="AC10" s="93" t="s">
        <v>131</v>
      </c>
      <c r="AD10" s="70" t="s">
        <v>132</v>
      </c>
      <c r="AE10" s="51" t="s">
        <v>129</v>
      </c>
      <c r="AF10" s="326" t="s">
        <v>127</v>
      </c>
      <c r="AG10" s="326" t="s">
        <v>121</v>
      </c>
      <c r="AH10" s="326" t="s">
        <v>122</v>
      </c>
      <c r="AI10" s="331" t="s">
        <v>128</v>
      </c>
      <c r="AJ10" s="339" t="s">
        <v>123</v>
      </c>
    </row>
    <row r="11" spans="1:36" ht="11.25" customHeight="1">
      <c r="A11" s="178"/>
      <c r="B11" s="99"/>
      <c r="C11" s="99"/>
      <c r="D11" s="99"/>
      <c r="E11" s="99"/>
      <c r="F11" s="99"/>
      <c r="G11" s="105" t="s">
        <v>27</v>
      </c>
      <c r="H11" s="99"/>
      <c r="I11" s="78"/>
      <c r="J11" s="327"/>
      <c r="K11" s="100"/>
      <c r="L11" s="105"/>
      <c r="M11" s="105" t="s">
        <v>78</v>
      </c>
      <c r="N11" s="154" t="s">
        <v>78</v>
      </c>
      <c r="O11" s="327"/>
      <c r="P11" s="105" t="s">
        <v>118</v>
      </c>
      <c r="Q11" s="100" t="s">
        <v>79</v>
      </c>
      <c r="R11" s="105" t="s">
        <v>11</v>
      </c>
      <c r="S11" s="106"/>
      <c r="T11" s="154" t="s">
        <v>12</v>
      </c>
      <c r="U11" s="357"/>
      <c r="V11" s="91"/>
      <c r="W11" s="91"/>
      <c r="X11" s="27"/>
      <c r="Y11" s="57" t="s">
        <v>1</v>
      </c>
      <c r="Z11" s="57" t="s">
        <v>1</v>
      </c>
      <c r="AA11" s="153" t="s">
        <v>16</v>
      </c>
      <c r="AB11" s="56"/>
      <c r="AC11" s="105"/>
      <c r="AD11" s="153"/>
      <c r="AE11" s="117"/>
      <c r="AF11" s="327"/>
      <c r="AG11" s="327"/>
      <c r="AH11" s="327"/>
      <c r="AI11" s="332"/>
      <c r="AJ11" s="340"/>
    </row>
    <row r="12" spans="1:36" s="76" customFormat="1" ht="30.75" customHeight="1">
      <c r="A12" s="178"/>
      <c r="B12" s="347" t="s">
        <v>116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9"/>
      <c r="V12" s="347" t="s">
        <v>109</v>
      </c>
      <c r="W12" s="348"/>
      <c r="X12" s="349"/>
      <c r="Y12" s="113" t="s">
        <v>112</v>
      </c>
      <c r="Z12" s="341" t="s">
        <v>113</v>
      </c>
      <c r="AA12" s="343"/>
      <c r="AB12" s="347" t="s">
        <v>114</v>
      </c>
      <c r="AC12" s="348"/>
      <c r="AD12" s="348"/>
      <c r="AE12" s="348"/>
      <c r="AF12" s="348"/>
      <c r="AG12" s="348"/>
      <c r="AH12" s="348"/>
      <c r="AI12" s="348"/>
      <c r="AJ12" s="366"/>
    </row>
    <row r="13" spans="1:36" ht="12.75">
      <c r="A13" s="176" t="s">
        <v>39</v>
      </c>
      <c r="B13" s="53" t="s">
        <v>28</v>
      </c>
      <c r="C13" s="53" t="s">
        <v>29</v>
      </c>
      <c r="D13" s="53" t="s">
        <v>30</v>
      </c>
      <c r="E13" s="53" t="s">
        <v>31</v>
      </c>
      <c r="F13" s="53" t="s">
        <v>32</v>
      </c>
      <c r="G13" s="53" t="s">
        <v>33</v>
      </c>
      <c r="H13" s="53" t="s">
        <v>34</v>
      </c>
      <c r="I13" s="50" t="s">
        <v>35</v>
      </c>
      <c r="J13" s="55" t="s">
        <v>36</v>
      </c>
      <c r="K13" s="53" t="s">
        <v>37</v>
      </c>
      <c r="L13" s="93" t="s">
        <v>38</v>
      </c>
      <c r="M13" s="53" t="s">
        <v>40</v>
      </c>
      <c r="N13" s="59">
        <v>14</v>
      </c>
      <c r="O13" s="62">
        <v>15</v>
      </c>
      <c r="P13" s="61">
        <v>16</v>
      </c>
      <c r="Q13" s="61">
        <v>17</v>
      </c>
      <c r="R13" s="61">
        <v>18</v>
      </c>
      <c r="S13" s="61">
        <v>19</v>
      </c>
      <c r="T13" s="59">
        <v>20</v>
      </c>
      <c r="U13" s="59">
        <v>21</v>
      </c>
      <c r="V13" s="61">
        <v>22</v>
      </c>
      <c r="W13" s="93">
        <v>23</v>
      </c>
      <c r="X13" s="59">
        <v>24</v>
      </c>
      <c r="Y13" s="61">
        <v>25</v>
      </c>
      <c r="Z13" s="61">
        <v>26</v>
      </c>
      <c r="AA13" s="62">
        <v>27</v>
      </c>
      <c r="AB13" s="61">
        <v>28</v>
      </c>
      <c r="AC13" s="60">
        <v>29</v>
      </c>
      <c r="AD13" s="59">
        <v>30</v>
      </c>
      <c r="AE13" s="61">
        <v>31</v>
      </c>
      <c r="AF13" s="53">
        <v>32</v>
      </c>
      <c r="AG13" s="61">
        <v>33</v>
      </c>
      <c r="AH13" s="59">
        <v>34</v>
      </c>
      <c r="AI13" s="61">
        <v>35</v>
      </c>
      <c r="AJ13" s="206">
        <v>36</v>
      </c>
    </row>
    <row r="14" spans="1:36" ht="12.75">
      <c r="A14" s="176"/>
      <c r="B14" s="82"/>
      <c r="C14" s="82"/>
      <c r="D14" s="82"/>
      <c r="E14" s="82"/>
      <c r="F14" s="82"/>
      <c r="G14" s="82"/>
      <c r="H14" s="82"/>
      <c r="I14" s="79"/>
      <c r="J14" s="82"/>
      <c r="K14" s="82"/>
      <c r="L14" s="105"/>
      <c r="M14" s="91"/>
      <c r="N14" s="63"/>
      <c r="O14" s="91"/>
      <c r="P14" s="91"/>
      <c r="Q14" s="91"/>
      <c r="R14" s="91"/>
      <c r="S14" s="91"/>
      <c r="T14" s="63"/>
      <c r="U14" s="63"/>
      <c r="V14" s="103"/>
      <c r="W14" s="104"/>
      <c r="X14" s="64"/>
      <c r="Y14" s="65"/>
      <c r="Z14" s="65"/>
      <c r="AA14" s="65"/>
      <c r="AB14" s="65"/>
      <c r="AC14" s="66"/>
      <c r="AD14" s="64"/>
      <c r="AE14" s="65"/>
      <c r="AF14" s="99"/>
      <c r="AG14" s="65"/>
      <c r="AH14" s="64"/>
      <c r="AI14" s="65"/>
      <c r="AJ14" s="207"/>
    </row>
    <row r="15" spans="1:36" ht="15.75">
      <c r="A15" s="208" t="s">
        <v>99</v>
      </c>
      <c r="B15" s="107"/>
      <c r="C15" s="107"/>
      <c r="D15" s="107"/>
      <c r="E15" s="107"/>
      <c r="F15" s="107"/>
      <c r="G15" s="107"/>
      <c r="H15" s="107"/>
      <c r="I15" s="80"/>
      <c r="J15" s="83"/>
      <c r="K15" s="107"/>
      <c r="L15" s="107"/>
      <c r="M15" s="35"/>
      <c r="N15" s="90"/>
      <c r="O15" s="92"/>
      <c r="P15" s="40"/>
      <c r="Q15" s="40"/>
      <c r="R15" s="40"/>
      <c r="S15" s="40"/>
      <c r="T15" s="46"/>
      <c r="U15" s="21"/>
      <c r="V15" s="40"/>
      <c r="W15" s="40"/>
      <c r="X15" s="30"/>
      <c r="Y15" s="36"/>
      <c r="Z15" s="36"/>
      <c r="AA15" s="36"/>
      <c r="AB15" s="40"/>
      <c r="AC15" s="101"/>
      <c r="AD15" s="44"/>
      <c r="AE15" s="40"/>
      <c r="AF15" s="40"/>
      <c r="AG15" s="40"/>
      <c r="AH15" s="46"/>
      <c r="AI15" s="40"/>
      <c r="AJ15" s="230"/>
    </row>
    <row r="16" spans="1:36" ht="12.75">
      <c r="A16" s="247" t="s">
        <v>41</v>
      </c>
      <c r="B16" s="84"/>
      <c r="C16" s="84"/>
      <c r="D16" s="84"/>
      <c r="E16" s="84"/>
      <c r="F16" s="38" t="s">
        <v>1</v>
      </c>
      <c r="G16" s="84"/>
      <c r="H16" s="84"/>
      <c r="I16" s="81"/>
      <c r="J16" s="84"/>
      <c r="K16" s="108"/>
      <c r="L16" s="108"/>
      <c r="M16" s="39"/>
      <c r="N16" s="24"/>
      <c r="O16" s="34"/>
      <c r="P16" s="39"/>
      <c r="Q16" s="34"/>
      <c r="R16" s="39"/>
      <c r="S16" s="34"/>
      <c r="T16" s="24"/>
      <c r="U16" s="24"/>
      <c r="V16" s="39"/>
      <c r="W16" s="39"/>
      <c r="X16" s="31"/>
      <c r="Y16" s="67"/>
      <c r="Z16" s="37"/>
      <c r="AA16" s="39"/>
      <c r="AB16" s="39"/>
      <c r="AC16" s="39"/>
      <c r="AD16" s="24"/>
      <c r="AE16" s="68"/>
      <c r="AF16" s="39"/>
      <c r="AG16" s="39"/>
      <c r="AH16" s="24"/>
      <c r="AI16" s="39"/>
      <c r="AJ16" s="231"/>
    </row>
    <row r="17" spans="1:36" ht="12.75">
      <c r="A17" s="248" t="s">
        <v>42</v>
      </c>
      <c r="B17" s="33">
        <v>14418</v>
      </c>
      <c r="C17" s="33">
        <v>308</v>
      </c>
      <c r="D17" s="33">
        <v>101</v>
      </c>
      <c r="E17" s="33">
        <v>3956</v>
      </c>
      <c r="F17" s="33">
        <v>50</v>
      </c>
      <c r="G17" s="33">
        <v>29</v>
      </c>
      <c r="H17" s="33">
        <v>13</v>
      </c>
      <c r="I17" s="41"/>
      <c r="J17" s="85">
        <v>18875</v>
      </c>
      <c r="K17" s="33">
        <v>720</v>
      </c>
      <c r="L17" s="33">
        <v>265</v>
      </c>
      <c r="M17" s="33">
        <v>455</v>
      </c>
      <c r="N17" s="20">
        <v>1440</v>
      </c>
      <c r="O17" s="85">
        <v>20315</v>
      </c>
      <c r="P17" s="33">
        <v>1458</v>
      </c>
      <c r="Q17" s="33">
        <v>26</v>
      </c>
      <c r="R17" s="33">
        <v>4</v>
      </c>
      <c r="S17" s="33"/>
      <c r="T17" s="41">
        <v>121</v>
      </c>
      <c r="U17" s="20">
        <v>1996</v>
      </c>
      <c r="V17" s="33">
        <v>5300</v>
      </c>
      <c r="W17" s="33"/>
      <c r="X17" s="29">
        <v>224</v>
      </c>
      <c r="Y17" s="36"/>
      <c r="Z17" s="36"/>
      <c r="AA17" s="36"/>
      <c r="AB17" s="36">
        <v>2775</v>
      </c>
      <c r="AC17" s="33">
        <v>14964</v>
      </c>
      <c r="AD17" s="44">
        <v>281</v>
      </c>
      <c r="AE17" s="33">
        <v>97</v>
      </c>
      <c r="AF17" s="33"/>
      <c r="AG17" s="36">
        <v>638</v>
      </c>
      <c r="AH17" s="44">
        <v>23</v>
      </c>
      <c r="AI17" s="36">
        <v>667</v>
      </c>
      <c r="AJ17" s="232">
        <v>467</v>
      </c>
    </row>
    <row r="18" spans="1:36" ht="12.75">
      <c r="A18" s="249" t="s">
        <v>44</v>
      </c>
      <c r="B18" s="34">
        <v>234</v>
      </c>
      <c r="C18" s="34"/>
      <c r="D18" s="34"/>
      <c r="E18" s="34">
        <v>65</v>
      </c>
      <c r="F18" s="34"/>
      <c r="G18" s="34">
        <v>20</v>
      </c>
      <c r="H18" s="34">
        <v>6</v>
      </c>
      <c r="I18" s="26"/>
      <c r="J18" s="86">
        <v>325</v>
      </c>
      <c r="K18" s="34"/>
      <c r="L18" s="34">
        <v>0.5</v>
      </c>
      <c r="M18" s="34">
        <v>8.5</v>
      </c>
      <c r="N18" s="25">
        <v>9</v>
      </c>
      <c r="O18" s="86">
        <v>334</v>
      </c>
      <c r="P18" s="34"/>
      <c r="Q18" s="34">
        <v>0.7</v>
      </c>
      <c r="R18" s="34">
        <v>23.8</v>
      </c>
      <c r="S18" s="34"/>
      <c r="T18" s="26"/>
      <c r="U18" s="25">
        <v>29</v>
      </c>
      <c r="V18" s="34"/>
      <c r="W18" s="34"/>
      <c r="X18" s="28"/>
      <c r="Y18" s="37"/>
      <c r="Z18" s="37"/>
      <c r="AA18" s="37"/>
      <c r="AB18" s="34">
        <v>13</v>
      </c>
      <c r="AC18" s="34">
        <v>29</v>
      </c>
      <c r="AD18" s="24"/>
      <c r="AE18" s="34">
        <v>32</v>
      </c>
      <c r="AF18" s="34"/>
      <c r="AG18" s="37"/>
      <c r="AH18" s="45">
        <v>52</v>
      </c>
      <c r="AI18" s="37"/>
      <c r="AJ18" s="233"/>
    </row>
    <row r="19" spans="1:36" ht="12.75">
      <c r="A19" s="248" t="s">
        <v>45</v>
      </c>
      <c r="B19" s="33">
        <v>4737</v>
      </c>
      <c r="C19" s="33"/>
      <c r="D19" s="33"/>
      <c r="E19" s="33">
        <v>14.1</v>
      </c>
      <c r="F19" s="33"/>
      <c r="G19" s="33">
        <v>3.1</v>
      </c>
      <c r="H19" s="33">
        <v>53</v>
      </c>
      <c r="I19" s="41"/>
      <c r="J19" s="85">
        <v>4806.2</v>
      </c>
      <c r="K19" s="33">
        <v>0.9</v>
      </c>
      <c r="L19" s="33">
        <v>5</v>
      </c>
      <c r="M19" s="33">
        <v>64.1</v>
      </c>
      <c r="N19" s="20">
        <v>70</v>
      </c>
      <c r="O19" s="85">
        <v>4876.2</v>
      </c>
      <c r="P19" s="33"/>
      <c r="Q19" s="33">
        <v>7.2</v>
      </c>
      <c r="R19" s="33">
        <v>139</v>
      </c>
      <c r="S19" s="33">
        <v>3.8</v>
      </c>
      <c r="T19" s="41">
        <v>0.5</v>
      </c>
      <c r="U19" s="20">
        <v>154</v>
      </c>
      <c r="V19" s="69" t="s">
        <v>104</v>
      </c>
      <c r="W19" s="33">
        <v>625</v>
      </c>
      <c r="X19" s="29">
        <v>25</v>
      </c>
      <c r="Y19" s="36">
        <v>480.16</v>
      </c>
      <c r="Z19" s="36"/>
      <c r="AA19" s="36"/>
      <c r="AB19" s="36">
        <v>724</v>
      </c>
      <c r="AC19" s="33">
        <v>1075</v>
      </c>
      <c r="AD19" s="44">
        <v>0.26</v>
      </c>
      <c r="AE19" s="36">
        <v>738</v>
      </c>
      <c r="AF19" s="33"/>
      <c r="AG19" s="36">
        <v>12</v>
      </c>
      <c r="AH19" s="44">
        <v>113</v>
      </c>
      <c r="AI19" s="36">
        <v>101</v>
      </c>
      <c r="AJ19" s="232">
        <v>11</v>
      </c>
    </row>
    <row r="20" spans="1:36" ht="12.75">
      <c r="A20" s="249" t="s">
        <v>46</v>
      </c>
      <c r="B20" s="34">
        <v>3102</v>
      </c>
      <c r="C20" s="34">
        <v>3</v>
      </c>
      <c r="D20" s="34">
        <v>5</v>
      </c>
      <c r="E20" s="34">
        <v>1440</v>
      </c>
      <c r="F20" s="34">
        <v>7</v>
      </c>
      <c r="G20" s="34">
        <v>4</v>
      </c>
      <c r="H20" s="34">
        <v>4098</v>
      </c>
      <c r="I20" s="26">
        <v>25</v>
      </c>
      <c r="J20" s="86">
        <v>8684</v>
      </c>
      <c r="K20" s="34">
        <v>60</v>
      </c>
      <c r="L20" s="34">
        <v>37</v>
      </c>
      <c r="M20" s="34">
        <v>441</v>
      </c>
      <c r="N20" s="25">
        <v>538</v>
      </c>
      <c r="O20" s="86">
        <v>9222</v>
      </c>
      <c r="P20" s="34"/>
      <c r="Q20" s="34">
        <v>1.8</v>
      </c>
      <c r="R20" s="34">
        <v>90</v>
      </c>
      <c r="S20" s="34">
        <v>20.6</v>
      </c>
      <c r="T20" s="26"/>
      <c r="U20" s="25">
        <v>136</v>
      </c>
      <c r="V20" s="34"/>
      <c r="W20" s="34">
        <v>1165</v>
      </c>
      <c r="X20" s="28">
        <v>146</v>
      </c>
      <c r="Y20" s="37"/>
      <c r="Z20" s="37"/>
      <c r="AA20" s="37"/>
      <c r="AB20" s="37">
        <v>1517</v>
      </c>
      <c r="AC20" s="34">
        <v>12764</v>
      </c>
      <c r="AD20" s="45">
        <v>20.9</v>
      </c>
      <c r="AE20" s="37">
        <v>5784</v>
      </c>
      <c r="AF20" s="34"/>
      <c r="AG20" s="37"/>
      <c r="AH20" s="45"/>
      <c r="AI20" s="37"/>
      <c r="AJ20" s="233"/>
    </row>
    <row r="21" spans="1:36" ht="12.75">
      <c r="A21" s="248" t="s">
        <v>81</v>
      </c>
      <c r="B21" s="33">
        <v>6159</v>
      </c>
      <c r="C21" s="33">
        <v>9</v>
      </c>
      <c r="D21" s="33"/>
      <c r="E21" s="33">
        <v>186</v>
      </c>
      <c r="F21" s="33">
        <v>2.2</v>
      </c>
      <c r="G21" s="33">
        <v>34</v>
      </c>
      <c r="H21" s="33">
        <v>127</v>
      </c>
      <c r="I21" s="41">
        <v>2.4</v>
      </c>
      <c r="J21" s="85">
        <v>6517.6</v>
      </c>
      <c r="K21" s="33">
        <v>242</v>
      </c>
      <c r="L21" s="33">
        <v>24</v>
      </c>
      <c r="M21" s="33">
        <v>272</v>
      </c>
      <c r="N21" s="20">
        <v>538</v>
      </c>
      <c r="O21" s="85">
        <v>7055.6</v>
      </c>
      <c r="P21" s="33">
        <v>42</v>
      </c>
      <c r="Q21" s="33">
        <v>7</v>
      </c>
      <c r="R21" s="33">
        <v>21</v>
      </c>
      <c r="S21" s="33">
        <v>10</v>
      </c>
      <c r="T21" s="41"/>
      <c r="U21" s="20">
        <v>217</v>
      </c>
      <c r="V21" s="69" t="s">
        <v>104</v>
      </c>
      <c r="W21" s="33"/>
      <c r="X21" s="29">
        <v>2.5</v>
      </c>
      <c r="Y21" s="36"/>
      <c r="Z21" s="36"/>
      <c r="AA21" s="36"/>
      <c r="AB21" s="33">
        <v>351</v>
      </c>
      <c r="AC21" s="33">
        <v>22</v>
      </c>
      <c r="AD21" s="44"/>
      <c r="AE21" s="33">
        <v>526</v>
      </c>
      <c r="AF21" s="33"/>
      <c r="AG21" s="36"/>
      <c r="AH21" s="44"/>
      <c r="AI21" s="36">
        <v>6</v>
      </c>
      <c r="AJ21" s="232"/>
    </row>
    <row r="22" spans="1:36" ht="12.75">
      <c r="A22" s="249" t="s">
        <v>47</v>
      </c>
      <c r="B22" s="34">
        <v>115</v>
      </c>
      <c r="C22" s="34"/>
      <c r="D22" s="34"/>
      <c r="E22" s="34"/>
      <c r="F22" s="34"/>
      <c r="G22" s="34"/>
      <c r="H22" s="34"/>
      <c r="I22" s="26"/>
      <c r="J22" s="86">
        <v>115</v>
      </c>
      <c r="K22" s="34"/>
      <c r="L22" s="34"/>
      <c r="M22" s="34">
        <v>8</v>
      </c>
      <c r="N22" s="25">
        <v>8</v>
      </c>
      <c r="O22" s="86">
        <v>123</v>
      </c>
      <c r="P22" s="34">
        <v>8.1</v>
      </c>
      <c r="Q22" s="34"/>
      <c r="R22" s="34"/>
      <c r="S22" s="34"/>
      <c r="T22" s="26"/>
      <c r="U22" s="25">
        <v>8.1</v>
      </c>
      <c r="V22" s="34"/>
      <c r="W22" s="34"/>
      <c r="X22" s="28"/>
      <c r="Y22" s="37"/>
      <c r="Z22" s="37"/>
      <c r="AA22" s="37"/>
      <c r="AB22" s="34">
        <v>25</v>
      </c>
      <c r="AC22" s="34">
        <v>49</v>
      </c>
      <c r="AD22" s="45"/>
      <c r="AE22" s="34"/>
      <c r="AF22" s="34"/>
      <c r="AG22" s="34"/>
      <c r="AH22" s="26"/>
      <c r="AI22" s="37">
        <v>88</v>
      </c>
      <c r="AJ22" s="233"/>
    </row>
    <row r="23" spans="1:36" ht="12.75">
      <c r="A23" s="248" t="s">
        <v>48</v>
      </c>
      <c r="B23" s="33">
        <v>1497</v>
      </c>
      <c r="C23" s="33">
        <v>139</v>
      </c>
      <c r="D23" s="33">
        <v>1091</v>
      </c>
      <c r="E23" s="33">
        <v>820</v>
      </c>
      <c r="F23" s="33">
        <v>14</v>
      </c>
      <c r="G23" s="33">
        <v>38</v>
      </c>
      <c r="H23" s="33">
        <v>4020</v>
      </c>
      <c r="I23" s="41"/>
      <c r="J23" s="85">
        <v>7619</v>
      </c>
      <c r="K23" s="33">
        <v>200</v>
      </c>
      <c r="L23" s="33">
        <v>273</v>
      </c>
      <c r="M23" s="33">
        <v>250</v>
      </c>
      <c r="N23" s="20">
        <v>723</v>
      </c>
      <c r="O23" s="85">
        <v>8342</v>
      </c>
      <c r="P23" s="33">
        <v>3366</v>
      </c>
      <c r="Q23" s="33">
        <v>127</v>
      </c>
      <c r="R23" s="33">
        <v>349</v>
      </c>
      <c r="S23" s="33"/>
      <c r="T23" s="41">
        <v>986</v>
      </c>
      <c r="U23" s="20">
        <v>4896</v>
      </c>
      <c r="V23" s="33">
        <v>10400</v>
      </c>
      <c r="W23" s="33"/>
      <c r="X23" s="29"/>
      <c r="Y23" s="36"/>
      <c r="Z23" s="36"/>
      <c r="AA23" s="36"/>
      <c r="AB23" s="36">
        <v>3978</v>
      </c>
      <c r="AC23" s="33">
        <v>13760</v>
      </c>
      <c r="AD23" s="44">
        <v>281</v>
      </c>
      <c r="AE23" s="36">
        <v>1882</v>
      </c>
      <c r="AF23" s="33"/>
      <c r="AG23" s="36">
        <v>48</v>
      </c>
      <c r="AH23" s="44">
        <v>70</v>
      </c>
      <c r="AI23" s="36">
        <v>108</v>
      </c>
      <c r="AJ23" s="232">
        <v>28</v>
      </c>
    </row>
    <row r="24" spans="1:36" ht="12.75">
      <c r="A24" s="249" t="s">
        <v>49</v>
      </c>
      <c r="B24" s="34">
        <v>3472</v>
      </c>
      <c r="C24" s="34">
        <v>36</v>
      </c>
      <c r="D24" s="34">
        <v>1185</v>
      </c>
      <c r="E24" s="34">
        <v>19</v>
      </c>
      <c r="F24" s="34"/>
      <c r="G24" s="34"/>
      <c r="H24" s="34">
        <v>11630</v>
      </c>
      <c r="I24" s="26">
        <v>129</v>
      </c>
      <c r="J24" s="86">
        <v>16471</v>
      </c>
      <c r="K24" s="34">
        <v>110</v>
      </c>
      <c r="L24" s="34">
        <v>27</v>
      </c>
      <c r="M24" s="34">
        <v>22</v>
      </c>
      <c r="N24" s="25">
        <v>159</v>
      </c>
      <c r="O24" s="86">
        <v>16630</v>
      </c>
      <c r="P24" s="34">
        <v>2</v>
      </c>
      <c r="Q24" s="34">
        <v>1</v>
      </c>
      <c r="R24" s="34">
        <v>942</v>
      </c>
      <c r="S24" s="34"/>
      <c r="T24" s="26">
        <v>0.5</v>
      </c>
      <c r="U24" s="25">
        <v>964</v>
      </c>
      <c r="V24" s="34">
        <v>1750</v>
      </c>
      <c r="W24" s="34"/>
      <c r="X24" s="28"/>
      <c r="Y24" s="37"/>
      <c r="Z24" s="37"/>
      <c r="AA24" s="37"/>
      <c r="AB24" s="34"/>
      <c r="AC24" s="34">
        <v>6042</v>
      </c>
      <c r="AD24" s="45"/>
      <c r="AE24" s="37">
        <v>598</v>
      </c>
      <c r="AF24" s="34"/>
      <c r="AG24" s="37"/>
      <c r="AH24" s="45"/>
      <c r="AI24" s="34"/>
      <c r="AJ24" s="233"/>
    </row>
    <row r="25" spans="1:36" ht="12.75">
      <c r="A25" s="248" t="s">
        <v>50</v>
      </c>
      <c r="B25" s="33">
        <v>129</v>
      </c>
      <c r="C25" s="33"/>
      <c r="D25" s="33"/>
      <c r="E25" s="33">
        <v>671</v>
      </c>
      <c r="F25" s="33">
        <v>2.2</v>
      </c>
      <c r="G25" s="33">
        <v>3</v>
      </c>
      <c r="H25" s="33">
        <v>547</v>
      </c>
      <c r="I25" s="41">
        <v>28</v>
      </c>
      <c r="J25" s="85">
        <v>1380.2</v>
      </c>
      <c r="K25" s="33">
        <v>1</v>
      </c>
      <c r="L25" s="33"/>
      <c r="M25" s="33">
        <v>41</v>
      </c>
      <c r="N25" s="20">
        <v>42</v>
      </c>
      <c r="O25" s="85">
        <v>1422.2</v>
      </c>
      <c r="P25" s="33">
        <v>1</v>
      </c>
      <c r="Q25" s="33">
        <v>1</v>
      </c>
      <c r="R25" s="33">
        <v>5</v>
      </c>
      <c r="S25" s="33"/>
      <c r="T25" s="41"/>
      <c r="U25" s="20">
        <v>8</v>
      </c>
      <c r="V25" s="69" t="s">
        <v>104</v>
      </c>
      <c r="W25" s="33"/>
      <c r="X25" s="29"/>
      <c r="Y25" s="36"/>
      <c r="Z25" s="36"/>
      <c r="AA25" s="36"/>
      <c r="AB25" s="33"/>
      <c r="AC25" s="33">
        <v>38</v>
      </c>
      <c r="AD25" s="44"/>
      <c r="AE25" s="33">
        <v>206</v>
      </c>
      <c r="AF25" s="33"/>
      <c r="AG25" s="33"/>
      <c r="AH25" s="44"/>
      <c r="AI25" s="33"/>
      <c r="AJ25" s="234"/>
    </row>
    <row r="26" spans="1:36" ht="12.75">
      <c r="A26" s="249" t="s">
        <v>51</v>
      </c>
      <c r="B26" s="34">
        <v>508</v>
      </c>
      <c r="C26" s="34"/>
      <c r="D26" s="34">
        <v>10</v>
      </c>
      <c r="E26" s="34">
        <v>528</v>
      </c>
      <c r="F26" s="34"/>
      <c r="G26" s="34">
        <v>5</v>
      </c>
      <c r="H26" s="34">
        <v>446</v>
      </c>
      <c r="I26" s="26">
        <v>9</v>
      </c>
      <c r="J26" s="86">
        <v>1505</v>
      </c>
      <c r="K26" s="34"/>
      <c r="L26" s="34"/>
      <c r="M26" s="34">
        <v>17</v>
      </c>
      <c r="N26" s="25">
        <v>17</v>
      </c>
      <c r="O26" s="86">
        <v>1522</v>
      </c>
      <c r="P26" s="34"/>
      <c r="Q26" s="34">
        <v>2</v>
      </c>
      <c r="R26" s="34">
        <v>51</v>
      </c>
      <c r="S26" s="34"/>
      <c r="T26" s="26"/>
      <c r="U26" s="25">
        <v>53</v>
      </c>
      <c r="V26" s="34"/>
      <c r="W26" s="34"/>
      <c r="X26" s="28"/>
      <c r="Y26" s="37"/>
      <c r="Z26" s="37"/>
      <c r="AA26" s="37"/>
      <c r="AB26" s="34"/>
      <c r="AC26" s="34"/>
      <c r="AD26" s="45"/>
      <c r="AE26" s="34">
        <v>151</v>
      </c>
      <c r="AF26" s="34"/>
      <c r="AG26" s="37"/>
      <c r="AH26" s="26"/>
      <c r="AI26" s="34"/>
      <c r="AJ26" s="235"/>
    </row>
    <row r="27" spans="1:36" ht="12.75">
      <c r="A27" s="248" t="s">
        <v>80</v>
      </c>
      <c r="B27" s="33">
        <v>1110</v>
      </c>
      <c r="C27" s="33"/>
      <c r="D27" s="33"/>
      <c r="E27" s="33">
        <v>262</v>
      </c>
      <c r="F27" s="33">
        <v>5</v>
      </c>
      <c r="G27" s="33">
        <v>11.9</v>
      </c>
      <c r="H27" s="33">
        <v>158</v>
      </c>
      <c r="I27" s="41"/>
      <c r="J27" s="85">
        <v>1546.9</v>
      </c>
      <c r="K27" s="69">
        <v>74</v>
      </c>
      <c r="L27" s="33">
        <v>71</v>
      </c>
      <c r="M27" s="33">
        <v>185</v>
      </c>
      <c r="N27" s="20">
        <v>330</v>
      </c>
      <c r="O27" s="85">
        <v>1876.9</v>
      </c>
      <c r="P27" s="33">
        <v>23</v>
      </c>
      <c r="Q27" s="33">
        <v>2</v>
      </c>
      <c r="R27" s="69">
        <v>72</v>
      </c>
      <c r="S27" s="33">
        <v>8</v>
      </c>
      <c r="T27" s="41"/>
      <c r="U27" s="20">
        <v>114</v>
      </c>
      <c r="V27" s="33"/>
      <c r="W27" s="33">
        <v>0.8</v>
      </c>
      <c r="X27" s="29"/>
      <c r="Y27" s="36"/>
      <c r="Z27" s="36"/>
      <c r="AA27" s="36"/>
      <c r="AB27" s="33">
        <v>64</v>
      </c>
      <c r="AC27" s="69">
        <v>457</v>
      </c>
      <c r="AD27" s="44"/>
      <c r="AE27" s="36">
        <v>656</v>
      </c>
      <c r="AF27" s="33"/>
      <c r="AG27" s="33"/>
      <c r="AH27" s="41"/>
      <c r="AI27" s="33"/>
      <c r="AJ27" s="234"/>
    </row>
    <row r="28" spans="1:36" ht="12.75">
      <c r="A28" s="249" t="s">
        <v>52</v>
      </c>
      <c r="B28" s="34">
        <v>4188</v>
      </c>
      <c r="C28" s="34">
        <v>1467</v>
      </c>
      <c r="D28" s="34">
        <v>334</v>
      </c>
      <c r="E28" s="34">
        <v>4444</v>
      </c>
      <c r="F28" s="34">
        <v>1588</v>
      </c>
      <c r="G28" s="34">
        <v>12</v>
      </c>
      <c r="H28" s="34">
        <v>279</v>
      </c>
      <c r="I28" s="26"/>
      <c r="J28" s="86">
        <v>12312</v>
      </c>
      <c r="K28" s="34">
        <v>631</v>
      </c>
      <c r="L28" s="34">
        <v>529</v>
      </c>
      <c r="M28" s="34">
        <v>405</v>
      </c>
      <c r="N28" s="25">
        <v>1565</v>
      </c>
      <c r="O28" s="86">
        <v>13877</v>
      </c>
      <c r="P28" s="34">
        <v>742</v>
      </c>
      <c r="Q28" s="34">
        <v>51</v>
      </c>
      <c r="R28" s="34">
        <v>2</v>
      </c>
      <c r="S28" s="34">
        <v>4</v>
      </c>
      <c r="T28" s="26">
        <v>16</v>
      </c>
      <c r="U28" s="25">
        <v>1270</v>
      </c>
      <c r="V28" s="34">
        <v>1200</v>
      </c>
      <c r="W28" s="34"/>
      <c r="X28" s="28">
        <v>1</v>
      </c>
      <c r="Y28" s="37">
        <v>5.4</v>
      </c>
      <c r="Z28" s="37"/>
      <c r="AA28" s="37"/>
      <c r="AB28" s="37">
        <v>2282</v>
      </c>
      <c r="AC28" s="34">
        <v>39657</v>
      </c>
      <c r="AD28" s="45">
        <v>134</v>
      </c>
      <c r="AE28" s="37">
        <v>401</v>
      </c>
      <c r="AF28" s="37">
        <v>18</v>
      </c>
      <c r="AG28" s="37">
        <v>129</v>
      </c>
      <c r="AH28" s="45">
        <v>168</v>
      </c>
      <c r="AI28" s="37">
        <v>1497</v>
      </c>
      <c r="AJ28" s="233">
        <v>90</v>
      </c>
    </row>
    <row r="29" spans="1:36" ht="12.75">
      <c r="A29" s="248" t="s">
        <v>53</v>
      </c>
      <c r="B29" s="33">
        <v>523</v>
      </c>
      <c r="C29" s="33">
        <v>1</v>
      </c>
      <c r="D29" s="33"/>
      <c r="E29" s="33"/>
      <c r="F29" s="33"/>
      <c r="G29" s="33"/>
      <c r="H29" s="33"/>
      <c r="I29" s="41"/>
      <c r="J29" s="85">
        <v>524</v>
      </c>
      <c r="K29" s="33"/>
      <c r="L29" s="33">
        <v>3</v>
      </c>
      <c r="M29" s="33">
        <v>0</v>
      </c>
      <c r="N29" s="20">
        <v>3</v>
      </c>
      <c r="O29" s="85">
        <v>527</v>
      </c>
      <c r="P29" s="33">
        <v>2</v>
      </c>
      <c r="Q29" s="33"/>
      <c r="R29" s="33"/>
      <c r="S29" s="33"/>
      <c r="T29" s="41"/>
      <c r="U29" s="20">
        <v>2</v>
      </c>
      <c r="V29" s="69" t="s">
        <v>104</v>
      </c>
      <c r="W29" s="33"/>
      <c r="X29" s="29"/>
      <c r="Y29" s="36">
        <v>69.62</v>
      </c>
      <c r="Z29" s="36"/>
      <c r="AA29" s="36"/>
      <c r="AB29" s="36">
        <v>484</v>
      </c>
      <c r="AC29" s="33">
        <v>272</v>
      </c>
      <c r="AD29" s="44">
        <v>0.05</v>
      </c>
      <c r="AE29" s="33"/>
      <c r="AF29" s="36">
        <v>21</v>
      </c>
      <c r="AG29" s="36"/>
      <c r="AH29" s="44">
        <v>33</v>
      </c>
      <c r="AI29" s="36">
        <v>3992</v>
      </c>
      <c r="AJ29" s="232">
        <v>6</v>
      </c>
    </row>
    <row r="30" spans="1:36" ht="12.75">
      <c r="A30" s="249" t="s">
        <v>54</v>
      </c>
      <c r="B30" s="34">
        <v>1772</v>
      </c>
      <c r="C30" s="34">
        <v>616</v>
      </c>
      <c r="D30" s="34">
        <v>308</v>
      </c>
      <c r="E30" s="34">
        <v>1052</v>
      </c>
      <c r="F30" s="34"/>
      <c r="G30" s="34">
        <v>88</v>
      </c>
      <c r="H30" s="34">
        <v>7627</v>
      </c>
      <c r="I30" s="26">
        <v>103</v>
      </c>
      <c r="J30" s="86">
        <v>11566</v>
      </c>
      <c r="K30" s="34">
        <v>2687</v>
      </c>
      <c r="L30" s="34">
        <v>165</v>
      </c>
      <c r="M30" s="34">
        <v>534</v>
      </c>
      <c r="N30" s="25">
        <v>3386</v>
      </c>
      <c r="O30" s="86">
        <v>14952</v>
      </c>
      <c r="P30" s="34">
        <v>302</v>
      </c>
      <c r="Q30" s="34">
        <v>143</v>
      </c>
      <c r="R30" s="34">
        <v>855</v>
      </c>
      <c r="S30" s="34">
        <v>42</v>
      </c>
      <c r="T30" s="26"/>
      <c r="U30" s="25">
        <v>8035</v>
      </c>
      <c r="V30" s="34">
        <v>2000</v>
      </c>
      <c r="W30" s="34">
        <v>2</v>
      </c>
      <c r="X30" s="28">
        <v>2</v>
      </c>
      <c r="Y30" s="37"/>
      <c r="Z30" s="37"/>
      <c r="AA30" s="37"/>
      <c r="AB30" s="37">
        <v>1720</v>
      </c>
      <c r="AC30" s="34">
        <v>2667</v>
      </c>
      <c r="AD30" s="45">
        <v>0.07</v>
      </c>
      <c r="AE30" s="37">
        <v>743</v>
      </c>
      <c r="AF30" s="34"/>
      <c r="AG30" s="37">
        <v>91</v>
      </c>
      <c r="AH30" s="45"/>
      <c r="AI30" s="34"/>
      <c r="AJ30" s="235"/>
    </row>
    <row r="31" spans="1:36" ht="12.75">
      <c r="A31" s="248" t="s">
        <v>55</v>
      </c>
      <c r="B31" s="33">
        <v>2696</v>
      </c>
      <c r="C31" s="33">
        <v>3452</v>
      </c>
      <c r="D31" s="33">
        <v>1123</v>
      </c>
      <c r="E31" s="33">
        <v>2602</v>
      </c>
      <c r="F31" s="33">
        <v>117</v>
      </c>
      <c r="G31" s="33">
        <v>29</v>
      </c>
      <c r="H31" s="33">
        <v>2301</v>
      </c>
      <c r="I31" s="41">
        <v>1.3</v>
      </c>
      <c r="J31" s="85">
        <v>12321.3</v>
      </c>
      <c r="K31" s="33">
        <v>1300</v>
      </c>
      <c r="L31" s="33">
        <v>976</v>
      </c>
      <c r="M31" s="33">
        <v>824</v>
      </c>
      <c r="N31" s="20">
        <v>3100</v>
      </c>
      <c r="O31" s="85">
        <v>15421.3</v>
      </c>
      <c r="P31" s="33">
        <v>460</v>
      </c>
      <c r="Q31" s="33">
        <v>20</v>
      </c>
      <c r="R31" s="33">
        <v>3</v>
      </c>
      <c r="S31" s="33">
        <v>10</v>
      </c>
      <c r="T31" s="41">
        <v>4</v>
      </c>
      <c r="U31" s="20">
        <v>5040</v>
      </c>
      <c r="V31" s="33">
        <v>8500</v>
      </c>
      <c r="W31" s="33"/>
      <c r="X31" s="29">
        <v>28</v>
      </c>
      <c r="Y31" s="36"/>
      <c r="Z31" s="36"/>
      <c r="AA31" s="36"/>
      <c r="AB31" s="36">
        <v>4303</v>
      </c>
      <c r="AC31" s="33">
        <v>81896</v>
      </c>
      <c r="AD31" s="44">
        <v>1.03</v>
      </c>
      <c r="AE31" s="33">
        <v>318</v>
      </c>
      <c r="AF31" s="33"/>
      <c r="AG31" s="36">
        <v>72</v>
      </c>
      <c r="AH31" s="44">
        <v>53</v>
      </c>
      <c r="AI31" s="36">
        <v>120</v>
      </c>
      <c r="AJ31" s="232">
        <v>67</v>
      </c>
    </row>
    <row r="32" spans="1:36" ht="12.75">
      <c r="A32" s="249" t="s">
        <v>56</v>
      </c>
      <c r="B32" s="34">
        <v>522</v>
      </c>
      <c r="C32" s="34"/>
      <c r="D32" s="34"/>
      <c r="E32" s="34">
        <v>42</v>
      </c>
      <c r="F32" s="34"/>
      <c r="G32" s="34"/>
      <c r="H32" s="34">
        <v>5</v>
      </c>
      <c r="I32" s="26"/>
      <c r="J32" s="86">
        <v>569</v>
      </c>
      <c r="K32" s="34"/>
      <c r="L32" s="34"/>
      <c r="M32" s="34">
        <v>24</v>
      </c>
      <c r="N32" s="25">
        <v>24</v>
      </c>
      <c r="O32" s="86">
        <v>593</v>
      </c>
      <c r="P32" s="34">
        <v>1</v>
      </c>
      <c r="Q32" s="34">
        <v>0.5</v>
      </c>
      <c r="R32" s="34">
        <v>21</v>
      </c>
      <c r="S32" s="34"/>
      <c r="T32" s="26"/>
      <c r="U32" s="25">
        <v>27</v>
      </c>
      <c r="V32" s="34"/>
      <c r="W32" s="34"/>
      <c r="X32" s="28"/>
      <c r="Y32" s="37"/>
      <c r="Z32" s="37"/>
      <c r="AA32" s="37"/>
      <c r="AB32" s="34">
        <v>35</v>
      </c>
      <c r="AC32" s="34">
        <v>301</v>
      </c>
      <c r="AD32" s="45"/>
      <c r="AE32" s="34">
        <v>15</v>
      </c>
      <c r="AF32" s="34"/>
      <c r="AG32" s="37"/>
      <c r="AH32" s="45"/>
      <c r="AI32" s="34"/>
      <c r="AJ32" s="235"/>
    </row>
    <row r="33" spans="1:36" ht="12.75">
      <c r="A33" s="248" t="s">
        <v>57</v>
      </c>
      <c r="B33" s="33">
        <v>206.7</v>
      </c>
      <c r="C33" s="33"/>
      <c r="D33" s="33"/>
      <c r="E33" s="33">
        <v>26.3</v>
      </c>
      <c r="F33" s="33"/>
      <c r="G33" s="33">
        <v>1.9</v>
      </c>
      <c r="H33" s="33">
        <v>0.7</v>
      </c>
      <c r="I33" s="41"/>
      <c r="J33" s="85">
        <v>234.6</v>
      </c>
      <c r="K33" s="33"/>
      <c r="L33" s="33">
        <v>0.6</v>
      </c>
      <c r="M33" s="33">
        <v>2.9</v>
      </c>
      <c r="N33" s="20">
        <v>3.5</v>
      </c>
      <c r="O33" s="85">
        <v>238.1</v>
      </c>
      <c r="P33" s="33"/>
      <c r="Q33" s="69">
        <v>0.9</v>
      </c>
      <c r="R33" s="33">
        <v>4.9</v>
      </c>
      <c r="S33" s="33"/>
      <c r="T33" s="41"/>
      <c r="U33" s="20">
        <v>7</v>
      </c>
      <c r="V33" s="69" t="s">
        <v>104</v>
      </c>
      <c r="W33" s="33">
        <v>34</v>
      </c>
      <c r="X33" s="29">
        <v>18.4</v>
      </c>
      <c r="Y33" s="36"/>
      <c r="Z33" s="36"/>
      <c r="AA33" s="36"/>
      <c r="AB33" s="33">
        <v>67</v>
      </c>
      <c r="AC33" s="33"/>
      <c r="AD33" s="44">
        <v>0.42</v>
      </c>
      <c r="AE33" s="33">
        <v>162</v>
      </c>
      <c r="AF33" s="33"/>
      <c r="AG33" s="36"/>
      <c r="AH33" s="44"/>
      <c r="AI33" s="33"/>
      <c r="AJ33" s="232">
        <v>10</v>
      </c>
    </row>
    <row r="34" spans="1:36" ht="12.75">
      <c r="A34" s="249" t="s">
        <v>58</v>
      </c>
      <c r="B34" s="34">
        <v>47</v>
      </c>
      <c r="C34" s="34"/>
      <c r="D34" s="34"/>
      <c r="E34" s="34">
        <v>14</v>
      </c>
      <c r="F34" s="34"/>
      <c r="G34" s="34"/>
      <c r="H34" s="34"/>
      <c r="I34" s="26"/>
      <c r="J34" s="86">
        <v>61</v>
      </c>
      <c r="K34" s="34"/>
      <c r="L34" s="34"/>
      <c r="M34" s="34">
        <v>6</v>
      </c>
      <c r="N34" s="25">
        <v>6</v>
      </c>
      <c r="O34" s="86">
        <v>67</v>
      </c>
      <c r="P34" s="34"/>
      <c r="Q34" s="34">
        <v>0.7</v>
      </c>
      <c r="R34" s="34"/>
      <c r="S34" s="34"/>
      <c r="T34" s="26"/>
      <c r="U34" s="25">
        <v>4</v>
      </c>
      <c r="V34" s="32" t="s">
        <v>104</v>
      </c>
      <c r="W34" s="34"/>
      <c r="X34" s="28"/>
      <c r="Y34" s="37"/>
      <c r="Z34" s="37"/>
      <c r="AA34" s="37"/>
      <c r="AB34" s="34">
        <v>119</v>
      </c>
      <c r="AC34" s="34">
        <v>8</v>
      </c>
      <c r="AD34" s="45">
        <v>0.16</v>
      </c>
      <c r="AE34" s="34">
        <v>2</v>
      </c>
      <c r="AF34" s="34"/>
      <c r="AG34" s="37"/>
      <c r="AH34" s="45"/>
      <c r="AI34" s="34"/>
      <c r="AJ34" s="233">
        <v>23</v>
      </c>
    </row>
    <row r="35" spans="1:36" ht="12.75">
      <c r="A35" s="248" t="s">
        <v>59</v>
      </c>
      <c r="B35" s="33">
        <v>381</v>
      </c>
      <c r="C35" s="33"/>
      <c r="D35" s="33">
        <v>1</v>
      </c>
      <c r="E35" s="33">
        <v>134</v>
      </c>
      <c r="F35" s="33"/>
      <c r="G35" s="33">
        <v>10</v>
      </c>
      <c r="H35" s="33">
        <v>5</v>
      </c>
      <c r="I35" s="41">
        <v>1</v>
      </c>
      <c r="J35" s="85">
        <v>532</v>
      </c>
      <c r="K35" s="33">
        <v>1</v>
      </c>
      <c r="L35" s="33">
        <v>2.1</v>
      </c>
      <c r="M35" s="33">
        <v>32.9</v>
      </c>
      <c r="N35" s="20">
        <v>36</v>
      </c>
      <c r="O35" s="85">
        <v>568</v>
      </c>
      <c r="P35" s="33">
        <v>0.6</v>
      </c>
      <c r="Q35" s="33">
        <v>1.5</v>
      </c>
      <c r="R35" s="33">
        <v>27</v>
      </c>
      <c r="S35" s="33">
        <v>5</v>
      </c>
      <c r="T35" s="41"/>
      <c r="U35" s="20">
        <v>66</v>
      </c>
      <c r="V35" s="69" t="s">
        <v>104</v>
      </c>
      <c r="W35" s="33">
        <v>5</v>
      </c>
      <c r="X35" s="29">
        <v>3</v>
      </c>
      <c r="Y35" s="36"/>
      <c r="Z35" s="36"/>
      <c r="AA35" s="36"/>
      <c r="AB35" s="33">
        <v>59</v>
      </c>
      <c r="AC35" s="33">
        <v>185</v>
      </c>
      <c r="AD35" s="44"/>
      <c r="AE35" s="33">
        <v>10</v>
      </c>
      <c r="AF35" s="33"/>
      <c r="AG35" s="36"/>
      <c r="AH35" s="44"/>
      <c r="AI35" s="33"/>
      <c r="AJ35" s="232"/>
    </row>
    <row r="36" spans="1:36" ht="12.75">
      <c r="A36" s="249" t="s">
        <v>60</v>
      </c>
      <c r="B36" s="34">
        <v>6828</v>
      </c>
      <c r="C36" s="34">
        <v>5</v>
      </c>
      <c r="D36" s="34">
        <v>1.7</v>
      </c>
      <c r="E36" s="34">
        <v>299</v>
      </c>
      <c r="F36" s="34">
        <v>47</v>
      </c>
      <c r="G36" s="34">
        <v>7</v>
      </c>
      <c r="H36" s="34">
        <v>4</v>
      </c>
      <c r="I36" s="26"/>
      <c r="J36" s="86">
        <v>7191.7</v>
      </c>
      <c r="K36" s="34">
        <v>33</v>
      </c>
      <c r="L36" s="34">
        <v>124</v>
      </c>
      <c r="M36" s="34">
        <v>270</v>
      </c>
      <c r="N36" s="25">
        <v>427</v>
      </c>
      <c r="O36" s="86">
        <v>7618.7</v>
      </c>
      <c r="P36" s="34">
        <v>86</v>
      </c>
      <c r="Q36" s="34">
        <v>12</v>
      </c>
      <c r="R36" s="34">
        <v>2.7</v>
      </c>
      <c r="S36" s="34">
        <v>10</v>
      </c>
      <c r="T36" s="26">
        <v>9</v>
      </c>
      <c r="U36" s="25">
        <v>180</v>
      </c>
      <c r="V36" s="34">
        <v>250</v>
      </c>
      <c r="W36" s="34">
        <v>36</v>
      </c>
      <c r="X36" s="28">
        <v>77</v>
      </c>
      <c r="Y36" s="37"/>
      <c r="Z36" s="37"/>
      <c r="AA36" s="37"/>
      <c r="AB36" s="34">
        <v>489</v>
      </c>
      <c r="AC36" s="34">
        <v>903</v>
      </c>
      <c r="AD36" s="45">
        <v>1.86</v>
      </c>
      <c r="AE36" s="34">
        <v>191</v>
      </c>
      <c r="AF36" s="34"/>
      <c r="AG36" s="37">
        <v>70</v>
      </c>
      <c r="AH36" s="45">
        <v>127</v>
      </c>
      <c r="AI36" s="37">
        <v>190</v>
      </c>
      <c r="AJ36" s="233">
        <v>203</v>
      </c>
    </row>
    <row r="37" spans="1:36" ht="12.75">
      <c r="A37" s="248" t="s">
        <v>61</v>
      </c>
      <c r="B37" s="33">
        <v>10837</v>
      </c>
      <c r="C37" s="33"/>
      <c r="D37" s="33">
        <v>3</v>
      </c>
      <c r="E37" s="33">
        <v>491</v>
      </c>
      <c r="F37" s="33"/>
      <c r="G37" s="33"/>
      <c r="H37" s="33">
        <v>16472</v>
      </c>
      <c r="I37" s="41">
        <v>44</v>
      </c>
      <c r="J37" s="85">
        <v>27847</v>
      </c>
      <c r="K37" s="33">
        <v>3.4</v>
      </c>
      <c r="L37" s="33">
        <v>4.4</v>
      </c>
      <c r="M37" s="33">
        <v>11.2</v>
      </c>
      <c r="N37" s="20">
        <v>19</v>
      </c>
      <c r="O37" s="85">
        <v>27866</v>
      </c>
      <c r="P37" s="33">
        <v>4</v>
      </c>
      <c r="Q37" s="33">
        <v>2</v>
      </c>
      <c r="R37" s="33">
        <v>41</v>
      </c>
      <c r="S37" s="33"/>
      <c r="T37" s="41"/>
      <c r="U37" s="20">
        <v>72</v>
      </c>
      <c r="V37" s="33">
        <v>2100</v>
      </c>
      <c r="W37" s="33"/>
      <c r="X37" s="29"/>
      <c r="Y37" s="36"/>
      <c r="Z37" s="36"/>
      <c r="AA37" s="36"/>
      <c r="AB37" s="33">
        <v>10</v>
      </c>
      <c r="AC37" s="33">
        <v>4170</v>
      </c>
      <c r="AD37" s="44"/>
      <c r="AE37" s="36">
        <v>2088</v>
      </c>
      <c r="AF37" s="33"/>
      <c r="AG37" s="36">
        <v>18</v>
      </c>
      <c r="AH37" s="41"/>
      <c r="AI37" s="33"/>
      <c r="AJ37" s="234"/>
    </row>
    <row r="38" spans="1:36" ht="12.75">
      <c r="A38" s="249" t="s">
        <v>62</v>
      </c>
      <c r="B38" s="34">
        <v>266</v>
      </c>
      <c r="C38" s="34">
        <v>509</v>
      </c>
      <c r="D38" s="34">
        <v>4567</v>
      </c>
      <c r="E38" s="34">
        <v>2053</v>
      </c>
      <c r="F38" s="34"/>
      <c r="G38" s="34">
        <v>9</v>
      </c>
      <c r="H38" s="34">
        <v>7215</v>
      </c>
      <c r="I38" s="26">
        <v>955</v>
      </c>
      <c r="J38" s="86">
        <v>15573</v>
      </c>
      <c r="K38" s="34">
        <v>1601</v>
      </c>
      <c r="L38" s="34">
        <v>16</v>
      </c>
      <c r="M38" s="34">
        <v>1643</v>
      </c>
      <c r="N38" s="25">
        <v>3260</v>
      </c>
      <c r="O38" s="86">
        <v>18833</v>
      </c>
      <c r="P38" s="34">
        <v>681</v>
      </c>
      <c r="Q38" s="34">
        <v>223</v>
      </c>
      <c r="R38" s="34">
        <v>4370</v>
      </c>
      <c r="S38" s="34">
        <v>2</v>
      </c>
      <c r="T38" s="26">
        <v>211</v>
      </c>
      <c r="U38" s="25">
        <v>6605</v>
      </c>
      <c r="V38" s="34">
        <v>900</v>
      </c>
      <c r="W38" s="34"/>
      <c r="X38" s="28"/>
      <c r="Y38" s="37"/>
      <c r="Z38" s="37"/>
      <c r="AA38" s="37"/>
      <c r="AB38" s="34">
        <v>1</v>
      </c>
      <c r="AC38" s="34">
        <v>368</v>
      </c>
      <c r="AD38" s="45">
        <v>0.45</v>
      </c>
      <c r="AE38" s="34">
        <v>76</v>
      </c>
      <c r="AF38" s="34"/>
      <c r="AG38" s="37">
        <v>14</v>
      </c>
      <c r="AH38" s="26"/>
      <c r="AI38" s="34"/>
      <c r="AJ38" s="235"/>
    </row>
    <row r="39" spans="1:36" ht="12.75">
      <c r="A39" s="248" t="s">
        <v>63</v>
      </c>
      <c r="B39" s="33">
        <v>21</v>
      </c>
      <c r="C39" s="33"/>
      <c r="D39" s="33"/>
      <c r="E39" s="33">
        <v>66</v>
      </c>
      <c r="F39" s="33">
        <v>3</v>
      </c>
      <c r="G39" s="33">
        <v>5</v>
      </c>
      <c r="H39" s="33">
        <v>3</v>
      </c>
      <c r="I39" s="41">
        <v>1</v>
      </c>
      <c r="J39" s="85">
        <v>99</v>
      </c>
      <c r="K39" s="33"/>
      <c r="L39" s="33"/>
      <c r="M39" s="33">
        <v>12</v>
      </c>
      <c r="N39" s="20">
        <v>12</v>
      </c>
      <c r="O39" s="85">
        <v>111</v>
      </c>
      <c r="P39" s="33"/>
      <c r="Q39" s="33"/>
      <c r="R39" s="33">
        <v>4</v>
      </c>
      <c r="S39" s="33"/>
      <c r="T39" s="41"/>
      <c r="U39" s="20">
        <v>8</v>
      </c>
      <c r="V39" s="33"/>
      <c r="W39" s="33"/>
      <c r="X39" s="29"/>
      <c r="Y39" s="36"/>
      <c r="Z39" s="36"/>
      <c r="AA39" s="36"/>
      <c r="AB39" s="33">
        <v>3</v>
      </c>
      <c r="AC39" s="33"/>
      <c r="AD39" s="44"/>
      <c r="AE39" s="33">
        <v>46</v>
      </c>
      <c r="AF39" s="33"/>
      <c r="AG39" s="36"/>
      <c r="AH39" s="44">
        <v>36</v>
      </c>
      <c r="AI39" s="33"/>
      <c r="AJ39" s="232"/>
    </row>
    <row r="40" spans="1:36" ht="12.75">
      <c r="A40" s="249" t="s">
        <v>64</v>
      </c>
      <c r="B40" s="34">
        <v>5792</v>
      </c>
      <c r="C40" s="34">
        <v>247</v>
      </c>
      <c r="D40" s="34">
        <v>77</v>
      </c>
      <c r="E40" s="34">
        <v>1028</v>
      </c>
      <c r="F40" s="34">
        <v>171</v>
      </c>
      <c r="G40" s="34">
        <v>34</v>
      </c>
      <c r="H40" s="34"/>
      <c r="I40" s="26"/>
      <c r="J40" s="86">
        <v>7349</v>
      </c>
      <c r="K40" s="34">
        <v>4.5</v>
      </c>
      <c r="L40" s="34">
        <v>24</v>
      </c>
      <c r="M40" s="34">
        <v>217.5</v>
      </c>
      <c r="N40" s="25">
        <v>246</v>
      </c>
      <c r="O40" s="86">
        <v>7595</v>
      </c>
      <c r="P40" s="34">
        <v>896</v>
      </c>
      <c r="Q40" s="34">
        <v>25</v>
      </c>
      <c r="R40" s="34"/>
      <c r="S40" s="34"/>
      <c r="T40" s="26">
        <v>1.5</v>
      </c>
      <c r="U40" s="25">
        <v>933</v>
      </c>
      <c r="V40" s="34">
        <v>450</v>
      </c>
      <c r="W40" s="34"/>
      <c r="X40" s="28"/>
      <c r="Y40" s="37">
        <v>168.94</v>
      </c>
      <c r="Z40" s="37"/>
      <c r="AA40" s="37"/>
      <c r="AB40" s="37">
        <v>8253</v>
      </c>
      <c r="AC40" s="34">
        <v>34252</v>
      </c>
      <c r="AD40" s="45">
        <v>8.12</v>
      </c>
      <c r="AE40" s="34">
        <v>97</v>
      </c>
      <c r="AF40" s="37">
        <v>9</v>
      </c>
      <c r="AG40" s="37">
        <v>22</v>
      </c>
      <c r="AH40" s="45"/>
      <c r="AI40" s="37">
        <v>3692</v>
      </c>
      <c r="AJ40" s="233">
        <v>278</v>
      </c>
    </row>
    <row r="41" spans="1:36" ht="12.75">
      <c r="A41" s="248" t="s">
        <v>65</v>
      </c>
      <c r="B41" s="33">
        <v>702</v>
      </c>
      <c r="C41" s="33"/>
      <c r="D41" s="33"/>
      <c r="E41" s="33">
        <v>4</v>
      </c>
      <c r="F41" s="33"/>
      <c r="G41" s="33"/>
      <c r="H41" s="33">
        <v>1.3</v>
      </c>
      <c r="I41" s="41"/>
      <c r="J41" s="85">
        <v>707.3</v>
      </c>
      <c r="K41" s="33"/>
      <c r="L41" s="33">
        <v>0.7</v>
      </c>
      <c r="M41" s="33">
        <v>3.8</v>
      </c>
      <c r="N41" s="20">
        <v>4.5</v>
      </c>
      <c r="O41" s="85">
        <v>711.8</v>
      </c>
      <c r="P41" s="33">
        <v>0.5</v>
      </c>
      <c r="Q41" s="33">
        <v>0.9</v>
      </c>
      <c r="R41" s="33">
        <v>2</v>
      </c>
      <c r="S41" s="33"/>
      <c r="T41" s="41"/>
      <c r="U41" s="20">
        <v>2.5</v>
      </c>
      <c r="V41" s="69" t="s">
        <v>104</v>
      </c>
      <c r="W41" s="33">
        <v>3.8</v>
      </c>
      <c r="X41" s="29">
        <v>7</v>
      </c>
      <c r="Y41" s="36"/>
      <c r="Z41" s="36"/>
      <c r="AA41" s="36"/>
      <c r="AB41" s="33">
        <v>125</v>
      </c>
      <c r="AC41" s="33">
        <v>47</v>
      </c>
      <c r="AD41" s="44">
        <v>0.1</v>
      </c>
      <c r="AE41" s="33">
        <v>110</v>
      </c>
      <c r="AF41" s="33"/>
      <c r="AG41" s="36"/>
      <c r="AH41" s="44"/>
      <c r="AI41" s="36">
        <v>8</v>
      </c>
      <c r="AJ41" s="232">
        <v>10</v>
      </c>
    </row>
    <row r="42" spans="1:36" ht="12.75">
      <c r="A42" s="249" t="s">
        <v>66</v>
      </c>
      <c r="B42" s="34">
        <v>11992</v>
      </c>
      <c r="C42" s="34">
        <v>207</v>
      </c>
      <c r="D42" s="34">
        <v>1557</v>
      </c>
      <c r="E42" s="34">
        <v>1114</v>
      </c>
      <c r="F42" s="34"/>
      <c r="G42" s="34">
        <v>6</v>
      </c>
      <c r="H42" s="34">
        <v>30001</v>
      </c>
      <c r="I42" s="26">
        <v>334</v>
      </c>
      <c r="J42" s="86">
        <v>45211</v>
      </c>
      <c r="K42" s="34">
        <v>530</v>
      </c>
      <c r="L42" s="34">
        <v>309</v>
      </c>
      <c r="M42" s="34">
        <v>1198</v>
      </c>
      <c r="N42" s="25">
        <v>2037</v>
      </c>
      <c r="O42" s="86">
        <v>47248</v>
      </c>
      <c r="P42" s="34">
        <v>84</v>
      </c>
      <c r="Q42" s="34">
        <v>66</v>
      </c>
      <c r="R42" s="34">
        <v>717</v>
      </c>
      <c r="S42" s="34">
        <v>29</v>
      </c>
      <c r="T42" s="26"/>
      <c r="U42" s="25">
        <v>919</v>
      </c>
      <c r="V42" s="32" t="s">
        <v>104</v>
      </c>
      <c r="W42" s="34"/>
      <c r="X42" s="28"/>
      <c r="Y42" s="37"/>
      <c r="Z42" s="37"/>
      <c r="AA42" s="37"/>
      <c r="AB42" s="37">
        <v>1346</v>
      </c>
      <c r="AC42" s="34">
        <v>120545</v>
      </c>
      <c r="AD42" s="45">
        <v>51</v>
      </c>
      <c r="AE42" s="37">
        <v>13577</v>
      </c>
      <c r="AF42" s="34"/>
      <c r="AG42" s="37"/>
      <c r="AH42" s="45"/>
      <c r="AI42" s="34"/>
      <c r="AJ42" s="233"/>
    </row>
    <row r="43" spans="1:36" ht="12.75">
      <c r="A43" s="248" t="s">
        <v>96</v>
      </c>
      <c r="B43" s="33">
        <v>550</v>
      </c>
      <c r="C43" s="33"/>
      <c r="D43" s="33"/>
      <c r="E43" s="33">
        <v>43</v>
      </c>
      <c r="F43" s="33">
        <v>171</v>
      </c>
      <c r="G43" s="33">
        <v>92</v>
      </c>
      <c r="H43" s="33">
        <v>878</v>
      </c>
      <c r="I43" s="41">
        <v>30</v>
      </c>
      <c r="J43" s="85">
        <v>1763</v>
      </c>
      <c r="K43" s="33"/>
      <c r="L43" s="69">
        <v>1</v>
      </c>
      <c r="M43" s="33">
        <v>51</v>
      </c>
      <c r="N43" s="20">
        <v>52</v>
      </c>
      <c r="O43" s="85">
        <v>1815</v>
      </c>
      <c r="P43" s="33">
        <v>1</v>
      </c>
      <c r="Q43" s="33">
        <v>1</v>
      </c>
      <c r="R43" s="33">
        <v>11</v>
      </c>
      <c r="S43" s="33">
        <v>1</v>
      </c>
      <c r="T43" s="41"/>
      <c r="U43" s="20">
        <v>28</v>
      </c>
      <c r="V43" s="33"/>
      <c r="W43" s="33"/>
      <c r="X43" s="29"/>
      <c r="Y43" s="36"/>
      <c r="Z43" s="36"/>
      <c r="AA43" s="36"/>
      <c r="AB43" s="33"/>
      <c r="AC43" s="33">
        <v>6498</v>
      </c>
      <c r="AD43" s="44"/>
      <c r="AE43" s="33">
        <v>424</v>
      </c>
      <c r="AF43" s="33"/>
      <c r="AG43" s="36"/>
      <c r="AH43" s="44">
        <v>42</v>
      </c>
      <c r="AI43" s="33"/>
      <c r="AJ43" s="232">
        <v>7</v>
      </c>
    </row>
    <row r="44" spans="1:36" ht="12.75">
      <c r="A44" s="249" t="s">
        <v>67</v>
      </c>
      <c r="B44" s="34">
        <v>13046</v>
      </c>
      <c r="C44" s="34"/>
      <c r="D44" s="34"/>
      <c r="E44" s="34">
        <v>352</v>
      </c>
      <c r="F44" s="34">
        <v>13.9</v>
      </c>
      <c r="G44" s="34">
        <v>1.8</v>
      </c>
      <c r="H44" s="34">
        <v>874</v>
      </c>
      <c r="I44" s="26">
        <v>3</v>
      </c>
      <c r="J44" s="86">
        <v>14290.7</v>
      </c>
      <c r="K44" s="34">
        <v>24.2</v>
      </c>
      <c r="L44" s="34">
        <v>2</v>
      </c>
      <c r="M44" s="34">
        <v>148.8</v>
      </c>
      <c r="N44" s="25">
        <v>176</v>
      </c>
      <c r="O44" s="86">
        <v>14466.7</v>
      </c>
      <c r="P44" s="34">
        <v>103</v>
      </c>
      <c r="Q44" s="34">
        <v>169</v>
      </c>
      <c r="R44" s="34">
        <v>420</v>
      </c>
      <c r="S44" s="34">
        <v>1.4</v>
      </c>
      <c r="T44" s="26"/>
      <c r="U44" s="25">
        <v>704</v>
      </c>
      <c r="V44" s="32" t="s">
        <v>104</v>
      </c>
      <c r="W44" s="34">
        <v>8138</v>
      </c>
      <c r="X44" s="28">
        <v>77</v>
      </c>
      <c r="Y44" s="37">
        <v>229.51</v>
      </c>
      <c r="Z44" s="37"/>
      <c r="AA44" s="37"/>
      <c r="AB44" s="37">
        <v>1010</v>
      </c>
      <c r="AC44" s="34">
        <v>1134</v>
      </c>
      <c r="AD44" s="45">
        <v>21.28</v>
      </c>
      <c r="AE44" s="37">
        <v>13391</v>
      </c>
      <c r="AF44" s="34"/>
      <c r="AG44" s="37">
        <v>96</v>
      </c>
      <c r="AH44" s="45">
        <v>25</v>
      </c>
      <c r="AI44" s="37">
        <v>245</v>
      </c>
      <c r="AJ44" s="233">
        <v>38</v>
      </c>
    </row>
    <row r="45" spans="1:36" ht="12.75">
      <c r="A45" s="250"/>
      <c r="B45" s="40"/>
      <c r="C45" s="40"/>
      <c r="D45" s="40"/>
      <c r="E45" s="40"/>
      <c r="F45" s="40"/>
      <c r="G45" s="40"/>
      <c r="H45" s="40"/>
      <c r="I45" s="46"/>
      <c r="J45" s="85"/>
      <c r="K45" s="109"/>
      <c r="L45" s="109"/>
      <c r="M45" s="33"/>
      <c r="N45" s="21"/>
      <c r="O45" s="85">
        <v>0</v>
      </c>
      <c r="P45" s="40"/>
      <c r="Q45" s="40"/>
      <c r="R45" s="40"/>
      <c r="S45" s="40"/>
      <c r="T45" s="46"/>
      <c r="U45" s="20"/>
      <c r="V45" s="40"/>
      <c r="W45" s="40"/>
      <c r="X45" s="30"/>
      <c r="Y45" s="69"/>
      <c r="Z45" s="69"/>
      <c r="AA45" s="33"/>
      <c r="AB45" s="36"/>
      <c r="AC45" s="40"/>
      <c r="AD45" s="44"/>
      <c r="AE45" s="36"/>
      <c r="AF45" s="36"/>
      <c r="AG45" s="36"/>
      <c r="AH45" s="44"/>
      <c r="AI45" s="36"/>
      <c r="AJ45" s="232"/>
    </row>
    <row r="46" spans="1:36" ht="12.75">
      <c r="A46" s="247" t="s">
        <v>68</v>
      </c>
      <c r="B46" s="39"/>
      <c r="C46" s="39"/>
      <c r="D46" s="39"/>
      <c r="E46" s="39"/>
      <c r="F46" s="39"/>
      <c r="G46" s="39"/>
      <c r="H46" s="39"/>
      <c r="I46" s="24"/>
      <c r="J46" s="86"/>
      <c r="K46" s="110"/>
      <c r="L46" s="39"/>
      <c r="M46" s="34"/>
      <c r="N46" s="22"/>
      <c r="O46" s="86">
        <v>0</v>
      </c>
      <c r="P46" s="39"/>
      <c r="Q46" s="39"/>
      <c r="R46" s="39"/>
      <c r="S46" s="39"/>
      <c r="T46" s="24"/>
      <c r="U46" s="25"/>
      <c r="V46" s="39"/>
      <c r="W46" s="39"/>
      <c r="X46" s="28" t="s">
        <v>1</v>
      </c>
      <c r="Y46" s="37"/>
      <c r="Z46" s="37"/>
      <c r="AA46" s="34"/>
      <c r="AB46" s="34"/>
      <c r="AC46" s="39"/>
      <c r="AD46" s="45"/>
      <c r="AE46" s="37"/>
      <c r="AF46" s="34"/>
      <c r="AG46" s="37"/>
      <c r="AH46" s="26"/>
      <c r="AI46" s="34"/>
      <c r="AJ46" s="235"/>
    </row>
    <row r="47" spans="1:36" ht="12.75">
      <c r="A47" s="248" t="s">
        <v>69</v>
      </c>
      <c r="B47" s="33">
        <v>24</v>
      </c>
      <c r="C47" s="33"/>
      <c r="D47" s="33"/>
      <c r="E47" s="33"/>
      <c r="F47" s="33"/>
      <c r="G47" s="33"/>
      <c r="H47" s="33"/>
      <c r="I47" s="41"/>
      <c r="J47" s="85">
        <v>24</v>
      </c>
      <c r="K47" s="111"/>
      <c r="L47" s="111"/>
      <c r="M47" s="33">
        <v>1</v>
      </c>
      <c r="N47" s="20">
        <v>1</v>
      </c>
      <c r="O47" s="85">
        <v>25</v>
      </c>
      <c r="P47" s="33"/>
      <c r="Q47" s="33"/>
      <c r="R47" s="33"/>
      <c r="S47" s="33"/>
      <c r="T47" s="41"/>
      <c r="U47" s="20"/>
      <c r="V47" s="33"/>
      <c r="W47" s="33"/>
      <c r="X47" s="29"/>
      <c r="Y47" s="36"/>
      <c r="Z47" s="36"/>
      <c r="AA47" s="36"/>
      <c r="AB47" s="33">
        <v>17</v>
      </c>
      <c r="AC47" s="33">
        <v>2</v>
      </c>
      <c r="AD47" s="44"/>
      <c r="AE47" s="33"/>
      <c r="AF47" s="33"/>
      <c r="AG47" s="36"/>
      <c r="AH47" s="44"/>
      <c r="AI47" s="36">
        <v>65</v>
      </c>
      <c r="AJ47" s="234"/>
    </row>
    <row r="48" spans="1:36" ht="12.75">
      <c r="A48" s="249" t="s">
        <v>70</v>
      </c>
      <c r="B48" s="34"/>
      <c r="C48" s="34"/>
      <c r="D48" s="34"/>
      <c r="E48" s="34"/>
      <c r="F48" s="34"/>
      <c r="G48" s="34"/>
      <c r="H48" s="34"/>
      <c r="I48" s="26"/>
      <c r="J48" s="34"/>
      <c r="K48" s="112"/>
      <c r="L48" s="34"/>
      <c r="M48" s="34"/>
      <c r="N48" s="25"/>
      <c r="O48" s="86">
        <v>0</v>
      </c>
      <c r="P48" s="34"/>
      <c r="Q48" s="34"/>
      <c r="R48" s="34"/>
      <c r="S48" s="34"/>
      <c r="T48" s="26"/>
      <c r="U48" s="25"/>
      <c r="V48" s="34"/>
      <c r="W48" s="34"/>
      <c r="X48" s="28"/>
      <c r="Y48" s="37"/>
      <c r="Z48" s="37"/>
      <c r="AA48" s="37"/>
      <c r="AB48" s="34"/>
      <c r="AC48" s="34"/>
      <c r="AD48" s="45"/>
      <c r="AE48" s="34"/>
      <c r="AF48" s="34"/>
      <c r="AG48" s="37"/>
      <c r="AH48" s="26"/>
      <c r="AI48" s="34"/>
      <c r="AJ48" s="235"/>
    </row>
    <row r="49" spans="1:36" ht="12.75">
      <c r="A49" s="248" t="s">
        <v>71</v>
      </c>
      <c r="B49" s="33">
        <v>21</v>
      </c>
      <c r="C49" s="33"/>
      <c r="D49" s="33"/>
      <c r="E49" s="33"/>
      <c r="F49" s="33">
        <v>2</v>
      </c>
      <c r="G49" s="33"/>
      <c r="H49" s="33"/>
      <c r="I49" s="41"/>
      <c r="J49" s="85">
        <v>24</v>
      </c>
      <c r="K49" s="111"/>
      <c r="L49" s="33">
        <v>2</v>
      </c>
      <c r="M49" s="33">
        <v>4</v>
      </c>
      <c r="N49" s="20">
        <v>6</v>
      </c>
      <c r="O49" s="85">
        <v>30</v>
      </c>
      <c r="P49" s="33"/>
      <c r="Q49" s="33"/>
      <c r="R49" s="33"/>
      <c r="S49" s="33"/>
      <c r="T49" s="41"/>
      <c r="U49" s="41"/>
      <c r="V49" s="33"/>
      <c r="W49" s="33"/>
      <c r="X49" s="29"/>
      <c r="Y49" s="36"/>
      <c r="Z49" s="36"/>
      <c r="AA49" s="36"/>
      <c r="AB49" s="33"/>
      <c r="AC49" s="33"/>
      <c r="AD49" s="44"/>
      <c r="AE49" s="33"/>
      <c r="AF49" s="33"/>
      <c r="AG49" s="36"/>
      <c r="AH49" s="41"/>
      <c r="AI49" s="33"/>
      <c r="AJ49" s="234"/>
    </row>
    <row r="50" spans="1:36" ht="12.75">
      <c r="A50" s="249" t="s">
        <v>72</v>
      </c>
      <c r="B50" s="34">
        <v>3.3</v>
      </c>
      <c r="C50" s="34"/>
      <c r="D50" s="34"/>
      <c r="E50" s="34"/>
      <c r="F50" s="34"/>
      <c r="G50" s="34"/>
      <c r="H50" s="34"/>
      <c r="I50" s="26"/>
      <c r="J50" s="86">
        <v>4.3</v>
      </c>
      <c r="K50" s="112"/>
      <c r="L50" s="34"/>
      <c r="M50" s="34">
        <v>1.1</v>
      </c>
      <c r="N50" s="25">
        <v>1.1</v>
      </c>
      <c r="O50" s="86">
        <v>5.4</v>
      </c>
      <c r="P50" s="34"/>
      <c r="Q50" s="34"/>
      <c r="R50" s="34"/>
      <c r="S50" s="34"/>
      <c r="T50" s="26"/>
      <c r="U50" s="25"/>
      <c r="V50" s="34"/>
      <c r="W50" s="34"/>
      <c r="X50" s="28"/>
      <c r="Y50" s="37"/>
      <c r="Z50" s="37"/>
      <c r="AA50" s="37"/>
      <c r="AB50" s="34"/>
      <c r="AC50" s="34"/>
      <c r="AD50" s="45"/>
      <c r="AE50" s="34"/>
      <c r="AF50" s="34"/>
      <c r="AG50" s="37"/>
      <c r="AH50" s="26"/>
      <c r="AI50" s="34"/>
      <c r="AJ50" s="235"/>
    </row>
    <row r="51" spans="1:36" ht="12.75">
      <c r="A51" s="248" t="s">
        <v>73</v>
      </c>
      <c r="B51" s="33">
        <v>19</v>
      </c>
      <c r="C51" s="33">
        <v>3.2</v>
      </c>
      <c r="D51" s="33">
        <v>5</v>
      </c>
      <c r="E51" s="33">
        <v>4</v>
      </c>
      <c r="F51" s="33"/>
      <c r="G51" s="33"/>
      <c r="H51" s="33">
        <v>111</v>
      </c>
      <c r="I51" s="41"/>
      <c r="J51" s="85">
        <v>153.2</v>
      </c>
      <c r="K51" s="111"/>
      <c r="L51" s="33">
        <v>0.7</v>
      </c>
      <c r="M51" s="33"/>
      <c r="N51" s="20">
        <v>0.8</v>
      </c>
      <c r="O51" s="85">
        <v>154</v>
      </c>
      <c r="P51" s="33"/>
      <c r="Q51" s="33"/>
      <c r="R51" s="33">
        <v>1</v>
      </c>
      <c r="S51" s="33"/>
      <c r="T51" s="41"/>
      <c r="U51" s="20">
        <v>1</v>
      </c>
      <c r="V51" s="33"/>
      <c r="W51" s="33"/>
      <c r="X51" s="29"/>
      <c r="Y51" s="36"/>
      <c r="Z51" s="36"/>
      <c r="AA51" s="36"/>
      <c r="AB51" s="33"/>
      <c r="AC51" s="33"/>
      <c r="AD51" s="44"/>
      <c r="AE51" s="33">
        <v>18</v>
      </c>
      <c r="AF51" s="33"/>
      <c r="AG51" s="36"/>
      <c r="AH51" s="41"/>
      <c r="AI51" s="33"/>
      <c r="AJ51" s="234"/>
    </row>
    <row r="52" spans="1:36" ht="12.75">
      <c r="A52" s="249" t="s">
        <v>74</v>
      </c>
      <c r="B52" s="34"/>
      <c r="C52" s="34"/>
      <c r="D52" s="34"/>
      <c r="E52" s="34"/>
      <c r="F52" s="34"/>
      <c r="G52" s="34"/>
      <c r="H52" s="34"/>
      <c r="I52" s="26"/>
      <c r="J52" s="34"/>
      <c r="K52" s="112"/>
      <c r="L52" s="112"/>
      <c r="M52" s="34"/>
      <c r="N52" s="25"/>
      <c r="O52" s="86">
        <v>0</v>
      </c>
      <c r="P52" s="34"/>
      <c r="Q52" s="34"/>
      <c r="R52" s="34"/>
      <c r="S52" s="34"/>
      <c r="T52" s="26"/>
      <c r="U52" s="25"/>
      <c r="V52" s="34"/>
      <c r="W52" s="34"/>
      <c r="X52" s="28"/>
      <c r="Y52" s="67"/>
      <c r="Z52" s="67"/>
      <c r="AA52" s="37"/>
      <c r="AB52" s="34"/>
      <c r="AC52" s="32"/>
      <c r="AD52" s="45"/>
      <c r="AE52" s="34"/>
      <c r="AF52" s="34"/>
      <c r="AG52" s="37"/>
      <c r="AH52" s="26"/>
      <c r="AI52" s="37">
        <v>40</v>
      </c>
      <c r="AJ52" s="235"/>
    </row>
    <row r="53" spans="1:36" ht="12.75">
      <c r="A53" s="248" t="s">
        <v>97</v>
      </c>
      <c r="B53" s="33">
        <v>52.4</v>
      </c>
      <c r="C53" s="33"/>
      <c r="D53" s="33"/>
      <c r="E53" s="33"/>
      <c r="F53" s="33"/>
      <c r="G53" s="33"/>
      <c r="H53" s="33"/>
      <c r="I53" s="41"/>
      <c r="J53" s="85">
        <v>52.4</v>
      </c>
      <c r="K53" s="111"/>
      <c r="L53" s="111"/>
      <c r="M53" s="33"/>
      <c r="N53" s="20">
        <v>1</v>
      </c>
      <c r="O53" s="85">
        <v>53.4</v>
      </c>
      <c r="P53" s="33">
        <v>0.9</v>
      </c>
      <c r="Q53" s="33"/>
      <c r="R53" s="33"/>
      <c r="S53" s="33"/>
      <c r="T53" s="41"/>
      <c r="U53" s="20">
        <v>1.1</v>
      </c>
      <c r="V53" s="33"/>
      <c r="W53" s="33"/>
      <c r="X53" s="29"/>
      <c r="Y53" s="36"/>
      <c r="Z53" s="36"/>
      <c r="AA53" s="36"/>
      <c r="AB53" s="33">
        <v>10</v>
      </c>
      <c r="AC53" s="102">
        <v>278</v>
      </c>
      <c r="AD53" s="44"/>
      <c r="AE53" s="33"/>
      <c r="AF53" s="33"/>
      <c r="AG53" s="33"/>
      <c r="AH53" s="41"/>
      <c r="AI53" s="36">
        <v>20</v>
      </c>
      <c r="AJ53" s="234"/>
    </row>
    <row r="54" spans="1:36" ht="12.75">
      <c r="A54" s="267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</row>
    <row r="55" spans="1:36" ht="19.5" customHeight="1">
      <c r="A55" s="294"/>
      <c r="B55" s="303"/>
      <c r="C55" s="303"/>
      <c r="D55" s="303"/>
      <c r="E55" s="303"/>
      <c r="F55" s="303"/>
      <c r="G55" s="303"/>
      <c r="H55" s="303"/>
      <c r="I55" s="303"/>
      <c r="J55" s="304"/>
      <c r="K55" s="303"/>
      <c r="L55" s="305"/>
      <c r="M55" s="306"/>
      <c r="N55" s="304"/>
      <c r="O55" s="307"/>
      <c r="P55" s="308"/>
      <c r="Q55" s="308"/>
      <c r="R55" s="308"/>
      <c r="S55" s="308"/>
      <c r="T55" s="308"/>
      <c r="U55" s="307"/>
      <c r="V55" s="308"/>
      <c r="W55" s="308"/>
      <c r="X55" s="309"/>
      <c r="Y55" s="300"/>
      <c r="Z55" s="300"/>
      <c r="AA55" s="300"/>
      <c r="AB55" s="308"/>
      <c r="AC55" s="308"/>
      <c r="AD55" s="310"/>
      <c r="AE55" s="308"/>
      <c r="AF55" s="308"/>
      <c r="AG55" s="308"/>
      <c r="AH55" s="311"/>
      <c r="AI55" s="300"/>
      <c r="AJ55" s="312"/>
    </row>
    <row r="56" spans="1:37" ht="12.75">
      <c r="A56" s="194"/>
      <c r="B56" s="160" t="s">
        <v>91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3"/>
      <c r="AK56" s="14"/>
    </row>
    <row r="57" spans="1:37" ht="12.75">
      <c r="A57" s="194"/>
      <c r="B57" s="160" t="s">
        <v>92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3"/>
      <c r="AK57" s="14"/>
    </row>
    <row r="58" spans="1:37" ht="12.75">
      <c r="A58" s="194"/>
      <c r="B58" s="160" t="s">
        <v>93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3"/>
      <c r="AK58" s="14"/>
    </row>
    <row r="59" spans="1:37" ht="19.5" customHeight="1">
      <c r="A59" s="237"/>
      <c r="B59" s="238" t="s">
        <v>94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192"/>
      <c r="AC59" s="192"/>
      <c r="AD59" s="192"/>
      <c r="AE59" s="192"/>
      <c r="AF59" s="192"/>
      <c r="AG59" s="192"/>
      <c r="AH59" s="192"/>
      <c r="AI59" s="192"/>
      <c r="AJ59" s="193"/>
      <c r="AK59" s="14"/>
    </row>
    <row r="60" spans="1:37" ht="15" customHeight="1">
      <c r="A60" s="239"/>
      <c r="B60" s="12" t="s">
        <v>120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3"/>
      <c r="AK60" s="14"/>
    </row>
    <row r="61" spans="1:37" ht="15.75" customHeight="1">
      <c r="A61" s="241"/>
      <c r="B61" s="242" t="s">
        <v>103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3"/>
      <c r="AK61" s="14"/>
    </row>
    <row r="62" spans="1:37" ht="17.25" customHeight="1">
      <c r="A62" s="251"/>
      <c r="B62" s="245" t="s">
        <v>105</v>
      </c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3"/>
      <c r="AK62" s="14"/>
    </row>
    <row r="63" spans="1:37" ht="14.25" customHeight="1">
      <c r="A63" s="185"/>
      <c r="B63" s="268" t="s">
        <v>100</v>
      </c>
      <c r="C63" s="243"/>
      <c r="D63" s="243"/>
      <c r="E63" s="243"/>
      <c r="F63" s="243"/>
      <c r="G63" s="243"/>
      <c r="H63" s="243"/>
      <c r="I63" s="243"/>
      <c r="J63" s="243"/>
      <c r="K63" s="24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3"/>
      <c r="AK63" s="14"/>
    </row>
    <row r="64" spans="1:37" ht="13.5" thickBot="1">
      <c r="A64" s="252"/>
      <c r="B64" s="269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8"/>
      <c r="AK64" s="14"/>
    </row>
    <row r="65" spans="1:37" ht="12.75">
      <c r="A65" s="245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f aca="true" t="shared" si="0" ref="O65:O101">SUM(J17,O17)</f>
        <v>39190</v>
      </c>
      <c r="P65" s="11"/>
      <c r="Q65" s="11"/>
      <c r="R65" s="11"/>
      <c r="S65" s="11"/>
      <c r="T65" s="11"/>
      <c r="U65" s="11"/>
      <c r="V65" s="11"/>
      <c r="W65" s="11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ht="12.75">
      <c r="A66" s="24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f t="shared" si="0"/>
        <v>659</v>
      </c>
      <c r="P66" s="11"/>
      <c r="Q66" s="11"/>
      <c r="R66" s="11"/>
      <c r="S66" s="11"/>
      <c r="T66" s="11"/>
      <c r="U66" s="11"/>
      <c r="V66" s="11"/>
      <c r="W66" s="11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ht="12.75">
      <c r="O67" s="11">
        <f t="shared" si="0"/>
        <v>9682.4</v>
      </c>
    </row>
    <row r="68" ht="12.75">
      <c r="O68" s="11">
        <f t="shared" si="0"/>
        <v>17906</v>
      </c>
    </row>
    <row r="69" spans="5:24" ht="12.75"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11">
        <f t="shared" si="0"/>
        <v>13573.2</v>
      </c>
      <c r="P69" s="74"/>
      <c r="Q69" s="74"/>
      <c r="R69" s="74"/>
      <c r="S69" s="74"/>
      <c r="T69" s="74"/>
      <c r="U69" s="74"/>
      <c r="V69" s="74"/>
      <c r="W69" s="74"/>
      <c r="X69" s="75"/>
    </row>
    <row r="70" ht="12.75">
      <c r="O70" s="11">
        <f t="shared" si="0"/>
        <v>238</v>
      </c>
    </row>
    <row r="71" ht="12.75">
      <c r="O71" s="11">
        <f t="shared" si="0"/>
        <v>15961</v>
      </c>
    </row>
    <row r="72" ht="12.75">
      <c r="O72" s="11">
        <f t="shared" si="0"/>
        <v>33101</v>
      </c>
    </row>
    <row r="73" ht="12.75">
      <c r="O73" s="11">
        <f t="shared" si="0"/>
        <v>2802.4</v>
      </c>
    </row>
    <row r="74" ht="12.75">
      <c r="O74" s="11">
        <f t="shared" si="0"/>
        <v>3027</v>
      </c>
    </row>
    <row r="75" ht="12.75">
      <c r="O75" s="11">
        <f t="shared" si="0"/>
        <v>3423.8</v>
      </c>
    </row>
    <row r="76" ht="12.75">
      <c r="O76" s="11">
        <f t="shared" si="0"/>
        <v>26189</v>
      </c>
    </row>
    <row r="77" ht="12.75">
      <c r="O77" s="11">
        <f t="shared" si="0"/>
        <v>1051</v>
      </c>
    </row>
    <row r="78" ht="12.75">
      <c r="O78" s="11">
        <f t="shared" si="0"/>
        <v>26518</v>
      </c>
    </row>
    <row r="79" ht="12.75">
      <c r="O79" s="11">
        <f t="shared" si="0"/>
        <v>27742.6</v>
      </c>
    </row>
    <row r="80" ht="12.75">
      <c r="O80" s="11">
        <f t="shared" si="0"/>
        <v>1162</v>
      </c>
    </row>
    <row r="81" ht="12.75">
      <c r="O81" s="11">
        <f t="shared" si="0"/>
        <v>472.7</v>
      </c>
    </row>
    <row r="82" ht="12.75">
      <c r="O82" s="11">
        <f t="shared" si="0"/>
        <v>128</v>
      </c>
    </row>
    <row r="83" ht="12.75">
      <c r="O83" s="11">
        <f t="shared" si="0"/>
        <v>1100</v>
      </c>
    </row>
    <row r="84" ht="12.75">
      <c r="O84" s="11">
        <f t="shared" si="0"/>
        <v>14810.4</v>
      </c>
    </row>
    <row r="85" ht="12.75">
      <c r="O85" s="11">
        <f t="shared" si="0"/>
        <v>55713</v>
      </c>
    </row>
    <row r="86" ht="12.75">
      <c r="O86" s="11">
        <f t="shared" si="0"/>
        <v>34406</v>
      </c>
    </row>
    <row r="87" ht="12.75">
      <c r="O87" s="11">
        <f t="shared" si="0"/>
        <v>210</v>
      </c>
    </row>
    <row r="88" ht="12.75">
      <c r="O88" s="11">
        <f t="shared" si="0"/>
        <v>14944</v>
      </c>
    </row>
    <row r="89" ht="12.75">
      <c r="O89" s="11">
        <f t="shared" si="0"/>
        <v>1419.1</v>
      </c>
    </row>
    <row r="90" ht="12.75">
      <c r="O90" s="11">
        <f t="shared" si="0"/>
        <v>92459</v>
      </c>
    </row>
    <row r="91" ht="12.75">
      <c r="O91" s="11">
        <f t="shared" si="0"/>
        <v>3578</v>
      </c>
    </row>
    <row r="92" ht="12.75">
      <c r="O92" s="11">
        <f t="shared" si="0"/>
        <v>28757.4</v>
      </c>
    </row>
    <row r="93" ht="12.75">
      <c r="O93" s="11">
        <f t="shared" si="0"/>
        <v>0</v>
      </c>
    </row>
    <row r="94" ht="12.75">
      <c r="O94" s="11">
        <f t="shared" si="0"/>
        <v>0</v>
      </c>
    </row>
    <row r="95" ht="12.75">
      <c r="O95" s="11">
        <f t="shared" si="0"/>
        <v>49</v>
      </c>
    </row>
    <row r="96" ht="12.75">
      <c r="O96" s="11">
        <f t="shared" si="0"/>
        <v>0</v>
      </c>
    </row>
    <row r="97" ht="12.75">
      <c r="O97" s="11">
        <f t="shared" si="0"/>
        <v>54</v>
      </c>
    </row>
    <row r="98" ht="12.75">
      <c r="O98" s="11">
        <f t="shared" si="0"/>
        <v>9.7</v>
      </c>
    </row>
    <row r="99" ht="12.75">
      <c r="O99" s="11">
        <f t="shared" si="0"/>
        <v>307.2</v>
      </c>
    </row>
    <row r="100" ht="12.75">
      <c r="O100" s="11">
        <f t="shared" si="0"/>
        <v>0</v>
      </c>
    </row>
    <row r="101" ht="12.75">
      <c r="O101" s="11">
        <f t="shared" si="0"/>
        <v>105.8</v>
      </c>
    </row>
    <row r="102" ht="12.75">
      <c r="O102" s="11"/>
    </row>
    <row r="103" ht="12.75">
      <c r="O103" s="11"/>
    </row>
    <row r="104" ht="12.75">
      <c r="O104" s="11">
        <f>SUM(O65:O103)</f>
        <v>470749.7</v>
      </c>
    </row>
    <row r="105" ht="12.75">
      <c r="O105" s="11"/>
    </row>
    <row r="106" ht="12.75">
      <c r="O106" s="11"/>
    </row>
    <row r="107" ht="12.75">
      <c r="O107" s="11"/>
    </row>
    <row r="108" ht="12.75">
      <c r="O108" s="11"/>
    </row>
    <row r="109" ht="12.75">
      <c r="O109" s="11"/>
    </row>
    <row r="110" ht="12.75">
      <c r="O110" s="11"/>
    </row>
    <row r="111" ht="12.75">
      <c r="O111" s="11"/>
    </row>
    <row r="112" ht="12.75">
      <c r="O112" s="11"/>
    </row>
    <row r="113" ht="12.75">
      <c r="O113" s="11"/>
    </row>
    <row r="114" ht="12.75">
      <c r="O114" s="11"/>
    </row>
    <row r="115" ht="12.75">
      <c r="O115" s="11"/>
    </row>
    <row r="116" ht="12.75">
      <c r="O116" s="11"/>
    </row>
    <row r="117" ht="12.75">
      <c r="O117" s="11"/>
    </row>
    <row r="118" ht="12.75">
      <c r="O118" s="11"/>
    </row>
    <row r="119" ht="12.75">
      <c r="O119" s="11"/>
    </row>
    <row r="120" ht="12.75">
      <c r="O120" s="11"/>
    </row>
    <row r="121" ht="12.75">
      <c r="O121" s="11"/>
    </row>
    <row r="122" ht="12.75">
      <c r="O122" s="11"/>
    </row>
    <row r="123" ht="12.75">
      <c r="O123" s="11"/>
    </row>
    <row r="124" ht="12.75">
      <c r="O124" s="11"/>
    </row>
    <row r="125" ht="12.75">
      <c r="O125" s="11"/>
    </row>
    <row r="126" ht="12.75">
      <c r="O126" s="11"/>
    </row>
    <row r="127" ht="12.75">
      <c r="O127" s="11"/>
    </row>
    <row r="128" ht="12.75">
      <c r="O128" s="11"/>
    </row>
    <row r="129" ht="12.75">
      <c r="O129" s="11"/>
    </row>
    <row r="130" ht="12.75">
      <c r="O130" s="11"/>
    </row>
    <row r="131" ht="12.75">
      <c r="O131" s="11"/>
    </row>
    <row r="132" ht="12.75">
      <c r="O132" s="11"/>
    </row>
    <row r="133" ht="12.75">
      <c r="O133" s="11"/>
    </row>
    <row r="134" ht="12.75">
      <c r="O134" s="11"/>
    </row>
    <row r="135" ht="12.75">
      <c r="O135" s="11"/>
    </row>
    <row r="136" ht="12.75">
      <c r="O136" s="11"/>
    </row>
    <row r="137" ht="12.75">
      <c r="O137" s="11"/>
    </row>
    <row r="138" ht="12.75">
      <c r="O138" s="11"/>
    </row>
    <row r="139" ht="12.75">
      <c r="O139" s="11"/>
    </row>
    <row r="140" ht="12.75">
      <c r="O140" s="11"/>
    </row>
    <row r="141" ht="12.75">
      <c r="O141" s="11"/>
    </row>
    <row r="142" ht="12.75">
      <c r="O142" s="11"/>
    </row>
    <row r="143" ht="12.75">
      <c r="O143" s="11"/>
    </row>
    <row r="144" ht="12.75">
      <c r="O144" s="11"/>
    </row>
    <row r="145" ht="12.75">
      <c r="O145" s="11"/>
    </row>
    <row r="146" ht="12.75">
      <c r="O146" s="11"/>
    </row>
    <row r="147" ht="12.75">
      <c r="O147" s="11"/>
    </row>
    <row r="148" ht="12.75">
      <c r="O148" s="11"/>
    </row>
    <row r="149" ht="12.75">
      <c r="O149" s="11"/>
    </row>
    <row r="150" ht="12.75">
      <c r="O150" s="11"/>
    </row>
    <row r="151" ht="12.75">
      <c r="O151" s="11"/>
    </row>
    <row r="152" ht="12.75">
      <c r="O152" s="11"/>
    </row>
    <row r="153" ht="12.75">
      <c r="O153" s="11"/>
    </row>
    <row r="154" ht="12.75">
      <c r="O154" s="11"/>
    </row>
    <row r="155" ht="12.75">
      <c r="O155" s="11"/>
    </row>
    <row r="156" ht="12.75">
      <c r="O156" s="11"/>
    </row>
    <row r="157" ht="12.75">
      <c r="O157" s="11"/>
    </row>
    <row r="158" ht="12.75">
      <c r="O158" s="11"/>
    </row>
    <row r="159" ht="12.75">
      <c r="O159" s="11"/>
    </row>
    <row r="160" ht="12.75">
      <c r="O160" s="11"/>
    </row>
    <row r="161" ht="12.75">
      <c r="O161" s="11"/>
    </row>
    <row r="162" ht="12.75">
      <c r="O162" s="11"/>
    </row>
    <row r="163" ht="12.75">
      <c r="O163" s="11"/>
    </row>
    <row r="164" ht="12.75">
      <c r="O164" s="11"/>
    </row>
    <row r="165" ht="12.75">
      <c r="O165" s="11"/>
    </row>
    <row r="166" ht="12.75">
      <c r="O166" s="11"/>
    </row>
    <row r="167" ht="12.75">
      <c r="O167" s="11"/>
    </row>
    <row r="168" ht="12.75">
      <c r="O168" s="11"/>
    </row>
    <row r="169" ht="12.75">
      <c r="O169" s="11"/>
    </row>
    <row r="170" ht="12.75">
      <c r="O170" s="11"/>
    </row>
    <row r="171" ht="12.75">
      <c r="O171" s="11"/>
    </row>
    <row r="172" ht="12.75">
      <c r="O172" s="11"/>
    </row>
    <row r="173" ht="12.75">
      <c r="O173" s="11"/>
    </row>
    <row r="174" ht="12.75">
      <c r="O174" s="11"/>
    </row>
    <row r="175" ht="12.75">
      <c r="O175" s="11"/>
    </row>
    <row r="176" ht="12.75">
      <c r="O176" s="11"/>
    </row>
    <row r="177" ht="12.75">
      <c r="O177" s="11"/>
    </row>
    <row r="178" ht="12.75">
      <c r="O178" s="11"/>
    </row>
    <row r="179" ht="12.75">
      <c r="O179" s="11"/>
    </row>
    <row r="180" ht="12.75">
      <c r="O180" s="11"/>
    </row>
    <row r="181" ht="12.75">
      <c r="O181" s="11"/>
    </row>
    <row r="182" ht="12.75">
      <c r="O182" s="11"/>
    </row>
    <row r="183" ht="12.75">
      <c r="O183" s="11"/>
    </row>
    <row r="184" ht="12.75">
      <c r="O184" s="11"/>
    </row>
    <row r="185" ht="12.75">
      <c r="O185" s="11"/>
    </row>
    <row r="186" ht="12.75">
      <c r="O186" s="11"/>
    </row>
    <row r="187" ht="12.75">
      <c r="O187" s="11"/>
    </row>
    <row r="188" ht="12.75">
      <c r="O188" s="11"/>
    </row>
    <row r="189" ht="12.75">
      <c r="O189" s="11"/>
    </row>
    <row r="190" ht="12.75">
      <c r="O190" s="11"/>
    </row>
    <row r="191" ht="12.75">
      <c r="O191" s="11"/>
    </row>
    <row r="192" ht="12.75">
      <c r="O192" s="11"/>
    </row>
    <row r="193" ht="12.75">
      <c r="O193" s="11"/>
    </row>
    <row r="194" ht="12.75">
      <c r="O194" s="11"/>
    </row>
    <row r="195" ht="12.75">
      <c r="O195" s="11"/>
    </row>
    <row r="196" ht="12.75">
      <c r="O196" s="11"/>
    </row>
    <row r="197" ht="12.75">
      <c r="O197" s="11"/>
    </row>
    <row r="198" ht="12.75">
      <c r="O198" s="11"/>
    </row>
    <row r="199" ht="12.75">
      <c r="O199" s="11"/>
    </row>
    <row r="200" ht="12.75">
      <c r="O200" s="11"/>
    </row>
    <row r="201" ht="12.75">
      <c r="O201" s="11"/>
    </row>
    <row r="202" ht="12.75">
      <c r="O202" s="11"/>
    </row>
    <row r="203" ht="12.75">
      <c r="O203" s="11"/>
    </row>
    <row r="204" ht="12.75">
      <c r="O204" s="11"/>
    </row>
    <row r="205" ht="12.75">
      <c r="O205" s="11"/>
    </row>
    <row r="206" ht="12.75">
      <c r="O206" s="11"/>
    </row>
    <row r="207" ht="12.75">
      <c r="O207" s="11"/>
    </row>
    <row r="208" ht="12.75">
      <c r="O208" s="11"/>
    </row>
    <row r="209" ht="12.75">
      <c r="O209" s="11"/>
    </row>
    <row r="210" ht="12.75">
      <c r="O210" s="11"/>
    </row>
    <row r="211" ht="12.75">
      <c r="O211" s="11"/>
    </row>
    <row r="212" ht="12.75">
      <c r="O212" s="11"/>
    </row>
    <row r="213" ht="12.75">
      <c r="O213" s="11"/>
    </row>
    <row r="214" ht="12.75">
      <c r="O214" s="11"/>
    </row>
    <row r="215" ht="12.75">
      <c r="O215" s="11"/>
    </row>
    <row r="216" ht="12.75">
      <c r="O216" s="11"/>
    </row>
    <row r="217" ht="12.75">
      <c r="O217" s="11"/>
    </row>
    <row r="218" ht="12.75">
      <c r="O218" s="11"/>
    </row>
    <row r="219" ht="12.75">
      <c r="O219" s="11"/>
    </row>
    <row r="220" ht="12.75">
      <c r="O220" s="11"/>
    </row>
    <row r="221" ht="12.75">
      <c r="O221" s="11"/>
    </row>
    <row r="222" ht="12.75">
      <c r="O222" s="11"/>
    </row>
    <row r="223" ht="12.75">
      <c r="O223" s="11"/>
    </row>
    <row r="224" ht="12.75">
      <c r="O224" s="11"/>
    </row>
    <row r="225" ht="12.75">
      <c r="O225" s="11"/>
    </row>
    <row r="226" ht="12.75">
      <c r="O226" s="11"/>
    </row>
    <row r="227" ht="12.75">
      <c r="O227" s="11"/>
    </row>
    <row r="228" ht="12.75">
      <c r="O228" s="11"/>
    </row>
    <row r="229" ht="12.75">
      <c r="O229" s="11"/>
    </row>
    <row r="230" ht="12.75">
      <c r="O230" s="11"/>
    </row>
    <row r="231" ht="12.75">
      <c r="O231" s="11"/>
    </row>
    <row r="232" ht="12.75">
      <c r="O232" s="11"/>
    </row>
    <row r="233" ht="12.75">
      <c r="O233" s="11"/>
    </row>
    <row r="234" ht="12.75">
      <c r="O234" s="11"/>
    </row>
    <row r="235" ht="12.75">
      <c r="O235" s="11"/>
    </row>
    <row r="236" ht="12.75">
      <c r="O236" s="11"/>
    </row>
    <row r="237" ht="12.75">
      <c r="O237" s="11"/>
    </row>
    <row r="238" ht="12.75">
      <c r="O238" s="11"/>
    </row>
    <row r="239" ht="12.75">
      <c r="O239" s="11"/>
    </row>
    <row r="240" ht="12.75">
      <c r="O240" s="11"/>
    </row>
    <row r="241" ht="12.75">
      <c r="O241" s="11"/>
    </row>
    <row r="242" ht="12.75">
      <c r="O242" s="11"/>
    </row>
    <row r="243" ht="12.75">
      <c r="O243" s="11"/>
    </row>
    <row r="244" ht="12.75">
      <c r="O244" s="11"/>
    </row>
    <row r="245" ht="12.75">
      <c r="O245" s="11"/>
    </row>
    <row r="246" ht="12.75">
      <c r="O246" s="11"/>
    </row>
    <row r="247" ht="12.75">
      <c r="O247" s="11"/>
    </row>
    <row r="248" ht="12.75">
      <c r="O248" s="11"/>
    </row>
    <row r="249" ht="12.75">
      <c r="O249" s="11"/>
    </row>
    <row r="250" ht="12.75">
      <c r="O250" s="11"/>
    </row>
    <row r="251" ht="12.75">
      <c r="O251" s="11"/>
    </row>
    <row r="252" ht="12.75">
      <c r="O252" s="11"/>
    </row>
    <row r="253" ht="12.75">
      <c r="O253" s="11"/>
    </row>
    <row r="254" ht="12.75">
      <c r="O254" s="11"/>
    </row>
    <row r="255" ht="12.75">
      <c r="O255" s="11"/>
    </row>
    <row r="256" ht="12.75">
      <c r="O256" s="11"/>
    </row>
    <row r="257" ht="12.75">
      <c r="O257" s="11"/>
    </row>
    <row r="258" ht="12.75">
      <c r="O258" s="11"/>
    </row>
    <row r="259" ht="12.75">
      <c r="O259" s="11"/>
    </row>
    <row r="260" ht="12.75">
      <c r="O260" s="11"/>
    </row>
    <row r="261" ht="12.75">
      <c r="O261" s="11"/>
    </row>
    <row r="262" ht="12.75">
      <c r="O262" s="11"/>
    </row>
    <row r="263" ht="12.75">
      <c r="O263" s="11"/>
    </row>
    <row r="264" ht="12.75">
      <c r="O264" s="11"/>
    </row>
    <row r="265" ht="12.75">
      <c r="O265" s="11"/>
    </row>
    <row r="266" ht="12.75">
      <c r="O266" s="11"/>
    </row>
    <row r="267" ht="12.75">
      <c r="O267" s="11"/>
    </row>
    <row r="268" ht="12.75">
      <c r="O268" s="11"/>
    </row>
    <row r="269" ht="12.75">
      <c r="O269" s="11"/>
    </row>
    <row r="270" ht="12.75">
      <c r="O270" s="11"/>
    </row>
    <row r="271" ht="12.75">
      <c r="O271" s="11"/>
    </row>
    <row r="272" ht="12.75">
      <c r="O272" s="11"/>
    </row>
    <row r="273" ht="12.75">
      <c r="O273" s="11"/>
    </row>
    <row r="274" ht="12.75">
      <c r="O274" s="11"/>
    </row>
    <row r="275" ht="12.75">
      <c r="O275" s="11"/>
    </row>
    <row r="276" ht="12.75">
      <c r="O276" s="11"/>
    </row>
    <row r="277" ht="12.75">
      <c r="O277" s="11"/>
    </row>
    <row r="278" ht="12.75">
      <c r="O278" s="11"/>
    </row>
    <row r="279" ht="12.75">
      <c r="O279" s="11"/>
    </row>
  </sheetData>
  <sheetProtection/>
  <mergeCells count="22">
    <mergeCell ref="AJ10:AJ11"/>
    <mergeCell ref="O7:O11"/>
    <mergeCell ref="U7:U11"/>
    <mergeCell ref="J7:J11"/>
    <mergeCell ref="K8:N8"/>
    <mergeCell ref="AG10:AG11"/>
    <mergeCell ref="AB12:AJ12"/>
    <mergeCell ref="B2:U2"/>
    <mergeCell ref="B4:U4"/>
    <mergeCell ref="V2:AJ2"/>
    <mergeCell ref="V4:AJ4"/>
    <mergeCell ref="M7:N7"/>
    <mergeCell ref="X7:AJ7"/>
    <mergeCell ref="AI10:AI11"/>
    <mergeCell ref="AF10:AF11"/>
    <mergeCell ref="AH10:AH11"/>
    <mergeCell ref="M61:W61"/>
    <mergeCell ref="B12:U12"/>
    <mergeCell ref="V12:X12"/>
    <mergeCell ref="B8:I8"/>
    <mergeCell ref="Z12:AA12"/>
    <mergeCell ref="P8:T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  <colBreaks count="1" manualBreakCount="1">
    <brk id="21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view="pageBreakPreview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15.625" style="0" customWidth="1"/>
  </cols>
  <sheetData>
    <row r="1" spans="1:36" ht="12.75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3"/>
    </row>
    <row r="2" spans="1:41" ht="15.75">
      <c r="A2" s="200"/>
      <c r="B2" s="358" t="s">
        <v>95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 t="s">
        <v>95</v>
      </c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9"/>
      <c r="AK2" s="157"/>
      <c r="AL2" s="157"/>
      <c r="AM2" s="157"/>
      <c r="AN2" s="157"/>
      <c r="AO2" s="157"/>
    </row>
    <row r="3" spans="1:41" ht="12">
      <c r="A3" s="22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26"/>
      <c r="AK3" s="6"/>
      <c r="AL3" s="6"/>
      <c r="AM3" s="6"/>
      <c r="AN3" s="6"/>
      <c r="AO3" s="6"/>
    </row>
    <row r="4" spans="1:41" ht="15.75">
      <c r="A4" s="167"/>
      <c r="B4" s="323" t="s">
        <v>90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 t="s">
        <v>90</v>
      </c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5"/>
      <c r="AK4" s="156"/>
      <c r="AL4" s="156"/>
      <c r="AM4" s="156"/>
      <c r="AN4" s="156"/>
      <c r="AO4" s="156"/>
    </row>
    <row r="5" spans="1:36" ht="12">
      <c r="A5" s="22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26"/>
    </row>
    <row r="6" spans="1:36" ht="12.75">
      <c r="A6" s="22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28"/>
      <c r="N6" s="228"/>
      <c r="O6" s="9"/>
      <c r="P6" s="228"/>
      <c r="Q6" s="228"/>
      <c r="R6" s="228"/>
      <c r="S6" s="228"/>
      <c r="T6" s="228"/>
      <c r="U6" s="228"/>
      <c r="V6" s="228"/>
      <c r="W6" s="228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29"/>
    </row>
    <row r="7" spans="1:36" ht="12.75">
      <c r="A7" s="172"/>
      <c r="B7" s="155"/>
      <c r="C7" s="71"/>
      <c r="D7" s="71"/>
      <c r="E7" s="71"/>
      <c r="F7" s="71"/>
      <c r="G7" s="71"/>
      <c r="H7" s="71"/>
      <c r="I7" s="72"/>
      <c r="J7" s="326" t="s">
        <v>130</v>
      </c>
      <c r="K7" s="89"/>
      <c r="L7" s="70"/>
      <c r="M7" s="329"/>
      <c r="N7" s="330"/>
      <c r="O7" s="326" t="s">
        <v>124</v>
      </c>
      <c r="P7" s="94"/>
      <c r="Q7" s="95"/>
      <c r="R7" s="95"/>
      <c r="S7" s="95"/>
      <c r="T7" s="96"/>
      <c r="U7" s="326" t="s">
        <v>125</v>
      </c>
      <c r="V7" s="47"/>
      <c r="W7" s="70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8"/>
    </row>
    <row r="8" spans="1:36" ht="12.75">
      <c r="A8" s="174"/>
      <c r="B8" s="352" t="s">
        <v>101</v>
      </c>
      <c r="C8" s="353"/>
      <c r="D8" s="353"/>
      <c r="E8" s="353"/>
      <c r="F8" s="353"/>
      <c r="G8" s="353"/>
      <c r="H8" s="353"/>
      <c r="I8" s="354"/>
      <c r="J8" s="333"/>
      <c r="K8" s="344" t="s">
        <v>102</v>
      </c>
      <c r="L8" s="345"/>
      <c r="M8" s="345"/>
      <c r="N8" s="346"/>
      <c r="O8" s="355"/>
      <c r="P8" s="334" t="s">
        <v>75</v>
      </c>
      <c r="Q8" s="335"/>
      <c r="R8" s="335"/>
      <c r="S8" s="335"/>
      <c r="T8" s="336"/>
      <c r="U8" s="333"/>
      <c r="V8" s="173"/>
      <c r="W8" s="4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175"/>
    </row>
    <row r="9" spans="1:36" ht="12.75">
      <c r="A9" s="176" t="s">
        <v>2</v>
      </c>
      <c r="B9" s="152"/>
      <c r="C9" s="48"/>
      <c r="D9" s="48"/>
      <c r="E9" s="48"/>
      <c r="F9" s="48"/>
      <c r="G9" s="48"/>
      <c r="H9" s="48"/>
      <c r="I9" s="77"/>
      <c r="J9" s="333"/>
      <c r="K9" s="88"/>
      <c r="L9" s="153"/>
      <c r="M9" s="49"/>
      <c r="N9" s="50"/>
      <c r="O9" s="333"/>
      <c r="P9" s="49"/>
      <c r="Q9" s="49"/>
      <c r="R9" s="49"/>
      <c r="S9" s="49"/>
      <c r="T9" s="50"/>
      <c r="U9" s="333"/>
      <c r="V9" s="49"/>
      <c r="W9" s="153"/>
      <c r="X9" s="153"/>
      <c r="Y9" s="49"/>
      <c r="Z9" s="49"/>
      <c r="AA9" s="49"/>
      <c r="AB9" s="49"/>
      <c r="AC9" s="49"/>
      <c r="AD9" s="49"/>
      <c r="AE9" s="49"/>
      <c r="AF9" s="98"/>
      <c r="AG9" s="98"/>
      <c r="AH9" s="98"/>
      <c r="AI9" s="49"/>
      <c r="AJ9" s="177"/>
    </row>
    <row r="10" spans="1:36" ht="12.75">
      <c r="A10" s="176" t="s">
        <v>9</v>
      </c>
      <c r="B10" s="93" t="s">
        <v>17</v>
      </c>
      <c r="C10" s="93" t="s">
        <v>18</v>
      </c>
      <c r="D10" s="93" t="s">
        <v>19</v>
      </c>
      <c r="E10" s="93" t="s">
        <v>20</v>
      </c>
      <c r="F10" s="93" t="s">
        <v>21</v>
      </c>
      <c r="G10" s="93" t="s">
        <v>22</v>
      </c>
      <c r="H10" s="93" t="s">
        <v>23</v>
      </c>
      <c r="I10" s="52" t="s">
        <v>24</v>
      </c>
      <c r="J10" s="333"/>
      <c r="K10" s="93" t="s">
        <v>25</v>
      </c>
      <c r="L10" s="93" t="s">
        <v>26</v>
      </c>
      <c r="M10" s="93" t="s">
        <v>10</v>
      </c>
      <c r="N10" s="52" t="s">
        <v>0</v>
      </c>
      <c r="O10" s="333"/>
      <c r="P10" s="93" t="s">
        <v>3</v>
      </c>
      <c r="Q10" s="93" t="s">
        <v>76</v>
      </c>
      <c r="R10" s="93" t="s">
        <v>4</v>
      </c>
      <c r="S10" s="93" t="s">
        <v>5</v>
      </c>
      <c r="T10" s="52" t="s">
        <v>77</v>
      </c>
      <c r="U10" s="333"/>
      <c r="V10" s="52" t="s">
        <v>6</v>
      </c>
      <c r="W10" s="93" t="s">
        <v>7</v>
      </c>
      <c r="X10" s="70" t="s">
        <v>13</v>
      </c>
      <c r="Y10" s="89" t="s">
        <v>14</v>
      </c>
      <c r="Z10" s="89" t="s">
        <v>15</v>
      </c>
      <c r="AA10" s="89" t="s">
        <v>8</v>
      </c>
      <c r="AB10" s="89" t="s">
        <v>126</v>
      </c>
      <c r="AC10" s="93" t="s">
        <v>131</v>
      </c>
      <c r="AD10" s="70" t="s">
        <v>132</v>
      </c>
      <c r="AE10" s="51" t="s">
        <v>129</v>
      </c>
      <c r="AF10" s="326" t="s">
        <v>127</v>
      </c>
      <c r="AG10" s="326" t="s">
        <v>121</v>
      </c>
      <c r="AH10" s="326" t="s">
        <v>122</v>
      </c>
      <c r="AI10" s="331" t="s">
        <v>128</v>
      </c>
      <c r="AJ10" s="339" t="s">
        <v>123</v>
      </c>
    </row>
    <row r="11" spans="1:36" ht="12.75">
      <c r="A11" s="178"/>
      <c r="B11" s="99"/>
      <c r="C11" s="99"/>
      <c r="D11" s="99"/>
      <c r="E11" s="99"/>
      <c r="F11" s="99"/>
      <c r="G11" s="105" t="s">
        <v>27</v>
      </c>
      <c r="H11" s="99"/>
      <c r="I11" s="78"/>
      <c r="J11" s="327"/>
      <c r="K11" s="100"/>
      <c r="L11" s="105"/>
      <c r="M11" s="105" t="s">
        <v>78</v>
      </c>
      <c r="N11" s="154" t="s">
        <v>78</v>
      </c>
      <c r="O11" s="327"/>
      <c r="P11" s="105" t="s">
        <v>118</v>
      </c>
      <c r="Q11" s="100" t="s">
        <v>79</v>
      </c>
      <c r="R11" s="105" t="s">
        <v>11</v>
      </c>
      <c r="S11" s="106"/>
      <c r="T11" s="154" t="s">
        <v>12</v>
      </c>
      <c r="U11" s="327"/>
      <c r="V11" s="63"/>
      <c r="W11" s="91"/>
      <c r="X11" s="27"/>
      <c r="Y11" s="57" t="s">
        <v>1</v>
      </c>
      <c r="Z11" s="57" t="s">
        <v>1</v>
      </c>
      <c r="AA11" s="153" t="s">
        <v>16</v>
      </c>
      <c r="AB11" s="56"/>
      <c r="AC11" s="105"/>
      <c r="AD11" s="153"/>
      <c r="AE11" s="117"/>
      <c r="AF11" s="327"/>
      <c r="AG11" s="327"/>
      <c r="AH11" s="327"/>
      <c r="AI11" s="332"/>
      <c r="AJ11" s="340"/>
    </row>
    <row r="12" spans="1:36" ht="30.75" customHeight="1">
      <c r="A12" s="179"/>
      <c r="B12" s="347" t="s">
        <v>116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9"/>
      <c r="V12" s="347" t="s">
        <v>109</v>
      </c>
      <c r="W12" s="348"/>
      <c r="X12" s="349"/>
      <c r="Y12" s="113" t="s">
        <v>112</v>
      </c>
      <c r="Z12" s="341" t="s">
        <v>113</v>
      </c>
      <c r="AA12" s="343"/>
      <c r="AB12" s="347" t="s">
        <v>114</v>
      </c>
      <c r="AC12" s="348"/>
      <c r="AD12" s="348"/>
      <c r="AE12" s="348"/>
      <c r="AF12" s="348"/>
      <c r="AG12" s="348"/>
      <c r="AH12" s="348"/>
      <c r="AI12" s="348"/>
      <c r="AJ12" s="366"/>
    </row>
    <row r="13" spans="1:36" s="17" customFormat="1" ht="12.75">
      <c r="A13" s="176" t="s">
        <v>39</v>
      </c>
      <c r="B13" s="53" t="s">
        <v>28</v>
      </c>
      <c r="C13" s="53" t="s">
        <v>29</v>
      </c>
      <c r="D13" s="53" t="s">
        <v>30</v>
      </c>
      <c r="E13" s="53" t="s">
        <v>31</v>
      </c>
      <c r="F13" s="53" t="s">
        <v>32</v>
      </c>
      <c r="G13" s="53" t="s">
        <v>33</v>
      </c>
      <c r="H13" s="53" t="s">
        <v>34</v>
      </c>
      <c r="I13" s="50" t="s">
        <v>35</v>
      </c>
      <c r="J13" s="55" t="s">
        <v>36</v>
      </c>
      <c r="K13" s="53" t="s">
        <v>37</v>
      </c>
      <c r="L13" s="93" t="s">
        <v>38</v>
      </c>
      <c r="M13" s="53" t="s">
        <v>40</v>
      </c>
      <c r="N13" s="61">
        <v>14</v>
      </c>
      <c r="O13" s="61">
        <v>15</v>
      </c>
      <c r="P13" s="61">
        <v>16</v>
      </c>
      <c r="Q13" s="270">
        <v>17</v>
      </c>
      <c r="R13" s="61">
        <v>18</v>
      </c>
      <c r="S13" s="61">
        <v>19</v>
      </c>
      <c r="T13" s="59">
        <v>20</v>
      </c>
      <c r="U13" s="59">
        <v>21</v>
      </c>
      <c r="V13" s="61">
        <v>22</v>
      </c>
      <c r="W13" s="93">
        <v>23</v>
      </c>
      <c r="X13" s="59">
        <v>24</v>
      </c>
      <c r="Y13" s="61">
        <v>25</v>
      </c>
      <c r="Z13" s="61">
        <v>26</v>
      </c>
      <c r="AA13" s="62">
        <v>27</v>
      </c>
      <c r="AB13" s="61">
        <v>28</v>
      </c>
      <c r="AC13" s="137">
        <v>29</v>
      </c>
      <c r="AD13" s="59">
        <v>30</v>
      </c>
      <c r="AE13" s="61">
        <v>31</v>
      </c>
      <c r="AF13" s="53">
        <v>32</v>
      </c>
      <c r="AG13" s="61">
        <v>33</v>
      </c>
      <c r="AH13" s="59">
        <v>34</v>
      </c>
      <c r="AI13" s="61">
        <v>35</v>
      </c>
      <c r="AJ13" s="206">
        <v>36</v>
      </c>
    </row>
    <row r="14" spans="1:36" s="274" customFormat="1" ht="15.75">
      <c r="A14" s="277" t="s">
        <v>135</v>
      </c>
      <c r="B14" s="275"/>
      <c r="C14" s="272"/>
      <c r="D14" s="272"/>
      <c r="E14" s="272"/>
      <c r="F14" s="272"/>
      <c r="G14" s="272"/>
      <c r="H14" s="272"/>
      <c r="I14" s="272"/>
      <c r="J14" s="272"/>
      <c r="K14" s="272"/>
      <c r="L14" s="271"/>
      <c r="M14" s="272"/>
      <c r="N14" s="273"/>
      <c r="O14" s="273"/>
      <c r="P14" s="273"/>
      <c r="Q14" s="273"/>
      <c r="R14" s="273"/>
      <c r="S14" s="273"/>
      <c r="T14" s="273"/>
      <c r="U14" s="273"/>
      <c r="V14" s="273"/>
      <c r="W14" s="271"/>
      <c r="X14" s="273"/>
      <c r="Y14" s="273"/>
      <c r="Z14" s="273"/>
      <c r="AA14" s="273"/>
      <c r="AB14" s="273"/>
      <c r="AC14" s="273"/>
      <c r="AD14" s="273"/>
      <c r="AE14" s="273"/>
      <c r="AF14" s="272"/>
      <c r="AG14" s="273"/>
      <c r="AH14" s="273"/>
      <c r="AI14" s="273"/>
      <c r="AJ14" s="278"/>
    </row>
    <row r="15" spans="1:36" ht="12.75">
      <c r="A15" s="209" t="s">
        <v>41</v>
      </c>
      <c r="B15" s="84"/>
      <c r="C15" s="84"/>
      <c r="D15" s="84"/>
      <c r="E15" s="84"/>
      <c r="F15" s="84"/>
      <c r="G15" s="84"/>
      <c r="H15" s="84"/>
      <c r="I15" s="84"/>
      <c r="J15" s="84"/>
      <c r="K15" s="108"/>
      <c r="L15" s="108"/>
      <c r="M15" s="39"/>
      <c r="N15" s="39"/>
      <c r="O15" s="34"/>
      <c r="P15" s="39"/>
      <c r="Q15" s="34"/>
      <c r="R15" s="39"/>
      <c r="S15" s="34"/>
      <c r="T15" s="39"/>
      <c r="U15" s="24"/>
      <c r="V15" s="39"/>
      <c r="W15" s="39"/>
      <c r="X15" s="125"/>
      <c r="Y15" s="130"/>
      <c r="Z15" s="37"/>
      <c r="AA15" s="39"/>
      <c r="AB15" s="39"/>
      <c r="AC15" s="39"/>
      <c r="AD15" s="39"/>
      <c r="AE15" s="68"/>
      <c r="AF15" s="39"/>
      <c r="AG15" s="39"/>
      <c r="AH15" s="39"/>
      <c r="AI15" s="39"/>
      <c r="AJ15" s="210"/>
    </row>
    <row r="16" spans="1:36" ht="12.75">
      <c r="A16" s="185" t="s">
        <v>42</v>
      </c>
      <c r="B16" s="33">
        <v>12895</v>
      </c>
      <c r="C16" s="33">
        <v>442</v>
      </c>
      <c r="D16" s="33">
        <v>58</v>
      </c>
      <c r="E16" s="33">
        <v>3658</v>
      </c>
      <c r="F16" s="33">
        <v>40</v>
      </c>
      <c r="G16" s="33">
        <v>29</v>
      </c>
      <c r="H16" s="33">
        <v>11</v>
      </c>
      <c r="I16" s="33"/>
      <c r="J16" s="85">
        <v>17133</v>
      </c>
      <c r="K16" s="33">
        <v>520</v>
      </c>
      <c r="L16" s="33">
        <v>146</v>
      </c>
      <c r="M16" s="33">
        <v>564</v>
      </c>
      <c r="N16" s="85">
        <v>1230</v>
      </c>
      <c r="O16" s="85">
        <v>18363</v>
      </c>
      <c r="P16" s="33">
        <v>844</v>
      </c>
      <c r="Q16" s="33">
        <v>20</v>
      </c>
      <c r="R16" s="33">
        <v>5</v>
      </c>
      <c r="S16" s="33"/>
      <c r="T16" s="33">
        <v>52</v>
      </c>
      <c r="U16" s="20">
        <v>1265</v>
      </c>
      <c r="V16" s="33">
        <v>4900</v>
      </c>
      <c r="W16" s="33"/>
      <c r="X16" s="126">
        <v>202</v>
      </c>
      <c r="Y16" s="36" t="s">
        <v>43</v>
      </c>
      <c r="Z16" s="36"/>
      <c r="AA16" s="36"/>
      <c r="AB16" s="36">
        <v>2899.6</v>
      </c>
      <c r="AC16" s="33">
        <v>16686</v>
      </c>
      <c r="AD16" s="36">
        <v>259</v>
      </c>
      <c r="AE16" s="33">
        <v>98</v>
      </c>
      <c r="AF16" s="33"/>
      <c r="AG16" s="36">
        <v>565</v>
      </c>
      <c r="AH16" s="36">
        <v>20</v>
      </c>
      <c r="AI16" s="36">
        <v>1270</v>
      </c>
      <c r="AJ16" s="189">
        <v>485</v>
      </c>
    </row>
    <row r="17" spans="1:36" ht="12.75">
      <c r="A17" s="183" t="s">
        <v>44</v>
      </c>
      <c r="B17" s="34">
        <v>255</v>
      </c>
      <c r="C17" s="34">
        <v>2</v>
      </c>
      <c r="D17" s="34"/>
      <c r="E17" s="34">
        <v>69</v>
      </c>
      <c r="F17" s="34"/>
      <c r="G17" s="34">
        <v>22</v>
      </c>
      <c r="H17" s="34">
        <v>7</v>
      </c>
      <c r="I17" s="34"/>
      <c r="J17" s="86">
        <v>352</v>
      </c>
      <c r="K17" s="34"/>
      <c r="L17" s="34">
        <v>1</v>
      </c>
      <c r="M17" s="34">
        <v>10</v>
      </c>
      <c r="N17" s="86">
        <v>11</v>
      </c>
      <c r="O17" s="86">
        <v>363</v>
      </c>
      <c r="P17" s="34">
        <v>1</v>
      </c>
      <c r="Q17" s="34">
        <v>1</v>
      </c>
      <c r="R17" s="34">
        <v>28</v>
      </c>
      <c r="S17" s="34"/>
      <c r="T17" s="34"/>
      <c r="U17" s="25">
        <v>33</v>
      </c>
      <c r="V17" s="34" t="s">
        <v>43</v>
      </c>
      <c r="W17" s="34"/>
      <c r="X17" s="127"/>
      <c r="Y17" s="37" t="s">
        <v>43</v>
      </c>
      <c r="Z17" s="37"/>
      <c r="AA17" s="37"/>
      <c r="AB17" s="34">
        <v>18</v>
      </c>
      <c r="AC17" s="34">
        <v>30</v>
      </c>
      <c r="AD17" s="39"/>
      <c r="AE17" s="34">
        <v>40</v>
      </c>
      <c r="AF17" s="34"/>
      <c r="AG17" s="37">
        <v>5.5</v>
      </c>
      <c r="AH17" s="37">
        <v>53</v>
      </c>
      <c r="AI17" s="37"/>
      <c r="AJ17" s="190">
        <v>3.1</v>
      </c>
    </row>
    <row r="18" spans="1:36" ht="12.75">
      <c r="A18" s="185" t="s">
        <v>45</v>
      </c>
      <c r="B18" s="33">
        <v>4516</v>
      </c>
      <c r="C18" s="33"/>
      <c r="D18" s="33"/>
      <c r="E18" s="33">
        <v>15</v>
      </c>
      <c r="F18" s="33"/>
      <c r="G18" s="33">
        <v>3</v>
      </c>
      <c r="H18" s="33">
        <v>60</v>
      </c>
      <c r="I18" s="33"/>
      <c r="J18" s="85">
        <v>4595</v>
      </c>
      <c r="K18" s="33">
        <v>1</v>
      </c>
      <c r="L18" s="33">
        <v>4</v>
      </c>
      <c r="M18" s="33">
        <v>64</v>
      </c>
      <c r="N18" s="85">
        <v>69</v>
      </c>
      <c r="O18" s="85">
        <v>4663</v>
      </c>
      <c r="P18" s="33"/>
      <c r="Q18" s="33">
        <v>7</v>
      </c>
      <c r="R18" s="33">
        <v>135</v>
      </c>
      <c r="S18" s="33">
        <v>4</v>
      </c>
      <c r="T18" s="33">
        <v>1</v>
      </c>
      <c r="U18" s="20">
        <v>149</v>
      </c>
      <c r="V18" s="69" t="s">
        <v>104</v>
      </c>
      <c r="W18" s="33">
        <v>608</v>
      </c>
      <c r="X18" s="126">
        <v>31</v>
      </c>
      <c r="Y18" s="36" t="s">
        <v>43</v>
      </c>
      <c r="Z18" s="36"/>
      <c r="AA18" s="36"/>
      <c r="AB18" s="36">
        <v>745</v>
      </c>
      <c r="AC18" s="33">
        <v>994</v>
      </c>
      <c r="AD18" s="36"/>
      <c r="AE18" s="36">
        <v>783</v>
      </c>
      <c r="AF18" s="33">
        <v>1.7</v>
      </c>
      <c r="AG18" s="36">
        <v>13.356</v>
      </c>
      <c r="AH18" s="36">
        <v>125.421</v>
      </c>
      <c r="AI18" s="36">
        <v>195</v>
      </c>
      <c r="AJ18" s="189">
        <v>13.302</v>
      </c>
    </row>
    <row r="19" spans="1:36" ht="12.75">
      <c r="A19" s="183" t="s">
        <v>46</v>
      </c>
      <c r="B19" s="34">
        <v>7163</v>
      </c>
      <c r="C19" s="34">
        <v>4</v>
      </c>
      <c r="D19" s="34">
        <v>5</v>
      </c>
      <c r="E19" s="34">
        <v>1611</v>
      </c>
      <c r="F19" s="34">
        <v>9</v>
      </c>
      <c r="G19" s="34">
        <v>4</v>
      </c>
      <c r="H19" s="34">
        <v>4725</v>
      </c>
      <c r="I19" s="34">
        <v>17</v>
      </c>
      <c r="J19" s="86">
        <v>13536</v>
      </c>
      <c r="K19" s="34">
        <v>77</v>
      </c>
      <c r="L19" s="34">
        <v>34</v>
      </c>
      <c r="M19" s="34">
        <v>400</v>
      </c>
      <c r="N19" s="86">
        <v>511</v>
      </c>
      <c r="O19" s="86">
        <v>14047</v>
      </c>
      <c r="P19" s="34">
        <v>1</v>
      </c>
      <c r="Q19" s="34">
        <v>2</v>
      </c>
      <c r="R19" s="34">
        <v>93</v>
      </c>
      <c r="S19" s="34">
        <v>20</v>
      </c>
      <c r="T19" s="34"/>
      <c r="U19" s="25">
        <v>139</v>
      </c>
      <c r="V19" s="34" t="s">
        <v>43</v>
      </c>
      <c r="W19" s="34">
        <v>1491</v>
      </c>
      <c r="X19" s="127">
        <v>248</v>
      </c>
      <c r="Y19" s="37" t="s">
        <v>43</v>
      </c>
      <c r="Z19" s="37"/>
      <c r="AA19" s="37"/>
      <c r="AB19" s="37">
        <v>1581</v>
      </c>
      <c r="AC19" s="34">
        <v>11289</v>
      </c>
      <c r="AD19" s="37">
        <v>19</v>
      </c>
      <c r="AE19" s="37">
        <v>6102</v>
      </c>
      <c r="AF19" s="34"/>
      <c r="AG19" s="37">
        <v>3</v>
      </c>
      <c r="AH19" s="37">
        <v>0.84</v>
      </c>
      <c r="AI19" s="37">
        <v>98</v>
      </c>
      <c r="AJ19" s="190">
        <v>3</v>
      </c>
    </row>
    <row r="20" spans="1:36" ht="12.75">
      <c r="A20" s="185" t="s">
        <v>81</v>
      </c>
      <c r="B20" s="33">
        <v>6028</v>
      </c>
      <c r="C20" s="33"/>
      <c r="D20" s="33"/>
      <c r="E20" s="33">
        <v>172</v>
      </c>
      <c r="F20" s="33">
        <v>2</v>
      </c>
      <c r="G20" s="33">
        <v>30</v>
      </c>
      <c r="H20" s="33">
        <v>133</v>
      </c>
      <c r="I20" s="33">
        <v>2</v>
      </c>
      <c r="J20" s="85">
        <v>6371</v>
      </c>
      <c r="K20" s="33">
        <v>240</v>
      </c>
      <c r="L20" s="33">
        <v>23</v>
      </c>
      <c r="M20" s="33">
        <v>236</v>
      </c>
      <c r="N20" s="85">
        <v>499</v>
      </c>
      <c r="O20" s="85">
        <v>6871</v>
      </c>
      <c r="P20" s="33">
        <v>38</v>
      </c>
      <c r="Q20" s="33">
        <v>8</v>
      </c>
      <c r="R20" s="33">
        <v>22</v>
      </c>
      <c r="S20" s="33">
        <v>15</v>
      </c>
      <c r="T20" s="33"/>
      <c r="U20" s="20">
        <v>169</v>
      </c>
      <c r="V20" s="69" t="s">
        <v>104</v>
      </c>
      <c r="W20" s="33"/>
      <c r="X20" s="126">
        <v>3</v>
      </c>
      <c r="Y20" s="36" t="s">
        <v>43</v>
      </c>
      <c r="Z20" s="36"/>
      <c r="AA20" s="36"/>
      <c r="AB20" s="33">
        <v>382</v>
      </c>
      <c r="AC20" s="33">
        <v>24</v>
      </c>
      <c r="AD20" s="36"/>
      <c r="AE20" s="33">
        <v>579</v>
      </c>
      <c r="AF20" s="33"/>
      <c r="AG20" s="36">
        <v>2.755</v>
      </c>
      <c r="AH20" s="36">
        <v>1.415</v>
      </c>
      <c r="AI20" s="36">
        <v>6</v>
      </c>
      <c r="AJ20" s="189">
        <v>0.77</v>
      </c>
    </row>
    <row r="21" spans="1:36" ht="12.75">
      <c r="A21" s="183" t="s">
        <v>47</v>
      </c>
      <c r="B21" s="34">
        <v>122</v>
      </c>
      <c r="C21" s="34"/>
      <c r="D21" s="34"/>
      <c r="E21" s="34"/>
      <c r="F21" s="34"/>
      <c r="G21" s="34"/>
      <c r="H21" s="34"/>
      <c r="I21" s="34"/>
      <c r="J21" s="86">
        <v>122</v>
      </c>
      <c r="K21" s="34"/>
      <c r="L21" s="34"/>
      <c r="M21" s="34">
        <v>8</v>
      </c>
      <c r="N21" s="86">
        <v>8</v>
      </c>
      <c r="O21" s="86">
        <v>130</v>
      </c>
      <c r="P21" s="34">
        <v>8</v>
      </c>
      <c r="Q21" s="34"/>
      <c r="R21" s="34"/>
      <c r="S21" s="34"/>
      <c r="T21" s="34"/>
      <c r="U21" s="25">
        <v>8</v>
      </c>
      <c r="V21" s="34" t="s">
        <v>43</v>
      </c>
      <c r="W21" s="34"/>
      <c r="X21" s="127"/>
      <c r="Y21" s="37" t="s">
        <v>43</v>
      </c>
      <c r="Z21" s="37"/>
      <c r="AA21" s="37"/>
      <c r="AB21" s="34">
        <v>26</v>
      </c>
      <c r="AC21" s="34">
        <v>47</v>
      </c>
      <c r="AD21" s="37"/>
      <c r="AE21" s="34"/>
      <c r="AF21" s="34"/>
      <c r="AG21" s="32"/>
      <c r="AH21" s="32"/>
      <c r="AI21" s="37">
        <v>89</v>
      </c>
      <c r="AJ21" s="254"/>
    </row>
    <row r="22" spans="1:36" ht="12.75">
      <c r="A22" s="185" t="s">
        <v>48</v>
      </c>
      <c r="B22" s="33">
        <v>1790</v>
      </c>
      <c r="C22" s="33">
        <v>139</v>
      </c>
      <c r="D22" s="33">
        <v>1230</v>
      </c>
      <c r="E22" s="33">
        <v>786</v>
      </c>
      <c r="F22" s="33">
        <v>13</v>
      </c>
      <c r="G22" s="33">
        <v>64</v>
      </c>
      <c r="H22" s="33">
        <v>4072</v>
      </c>
      <c r="I22" s="33"/>
      <c r="J22" s="85">
        <v>8094</v>
      </c>
      <c r="K22" s="33">
        <v>273</v>
      </c>
      <c r="L22" s="33">
        <v>257</v>
      </c>
      <c r="M22" s="33">
        <v>250</v>
      </c>
      <c r="N22" s="85">
        <v>780</v>
      </c>
      <c r="O22" s="85">
        <v>8874</v>
      </c>
      <c r="P22" s="33">
        <v>2717</v>
      </c>
      <c r="Q22" s="33">
        <v>117</v>
      </c>
      <c r="R22" s="33">
        <v>327</v>
      </c>
      <c r="S22" s="33"/>
      <c r="T22" s="33">
        <v>1803</v>
      </c>
      <c r="U22" s="20">
        <v>5035</v>
      </c>
      <c r="V22" s="33">
        <v>12000</v>
      </c>
      <c r="W22" s="33"/>
      <c r="X22" s="126"/>
      <c r="Y22" s="36" t="s">
        <v>43</v>
      </c>
      <c r="Z22" s="36"/>
      <c r="AA22" s="36"/>
      <c r="AB22" s="36">
        <v>4048</v>
      </c>
      <c r="AC22" s="33">
        <v>12750</v>
      </c>
      <c r="AD22" s="36">
        <v>279</v>
      </c>
      <c r="AE22" s="36">
        <v>2396</v>
      </c>
      <c r="AF22" s="33"/>
      <c r="AG22" s="36">
        <v>68.534</v>
      </c>
      <c r="AH22" s="36">
        <v>70.646</v>
      </c>
      <c r="AI22" s="36">
        <v>218</v>
      </c>
      <c r="AJ22" s="189">
        <v>50.493</v>
      </c>
    </row>
    <row r="23" spans="1:36" ht="12.75">
      <c r="A23" s="183" t="s">
        <v>49</v>
      </c>
      <c r="B23" s="34">
        <v>3759</v>
      </c>
      <c r="C23" s="34">
        <v>33</v>
      </c>
      <c r="D23" s="34">
        <v>1177</v>
      </c>
      <c r="E23" s="34">
        <v>24</v>
      </c>
      <c r="F23" s="34"/>
      <c r="G23" s="34"/>
      <c r="H23" s="34">
        <v>12686</v>
      </c>
      <c r="I23" s="34">
        <v>153</v>
      </c>
      <c r="J23" s="86">
        <v>17832</v>
      </c>
      <c r="K23" s="34">
        <v>72</v>
      </c>
      <c r="L23" s="34">
        <v>20</v>
      </c>
      <c r="M23" s="34">
        <v>35</v>
      </c>
      <c r="N23" s="86">
        <v>127</v>
      </c>
      <c r="O23" s="86">
        <v>17959</v>
      </c>
      <c r="P23" s="34">
        <v>3</v>
      </c>
      <c r="Q23" s="34">
        <v>2</v>
      </c>
      <c r="R23" s="34">
        <v>747</v>
      </c>
      <c r="S23" s="34"/>
      <c r="T23" s="34">
        <v>2</v>
      </c>
      <c r="U23" s="25">
        <v>771</v>
      </c>
      <c r="V23" s="34">
        <v>2650</v>
      </c>
      <c r="W23" s="34"/>
      <c r="X23" s="127"/>
      <c r="Y23" s="37" t="s">
        <v>43</v>
      </c>
      <c r="Z23" s="37"/>
      <c r="AA23" s="37"/>
      <c r="AB23" s="34"/>
      <c r="AC23" s="34">
        <v>6959</v>
      </c>
      <c r="AD23" s="37"/>
      <c r="AE23" s="37">
        <v>618</v>
      </c>
      <c r="AF23" s="34"/>
      <c r="AG23" s="37">
        <v>8.928</v>
      </c>
      <c r="AH23" s="37">
        <v>7.785</v>
      </c>
      <c r="AI23" s="34"/>
      <c r="AJ23" s="190">
        <v>18.3</v>
      </c>
    </row>
    <row r="24" spans="1:36" ht="12.75">
      <c r="A24" s="185" t="s">
        <v>50</v>
      </c>
      <c r="B24" s="33">
        <v>132</v>
      </c>
      <c r="C24" s="33"/>
      <c r="D24" s="33"/>
      <c r="E24" s="33">
        <v>715</v>
      </c>
      <c r="F24" s="33">
        <v>3</v>
      </c>
      <c r="G24" s="33">
        <v>3</v>
      </c>
      <c r="H24" s="33">
        <v>596</v>
      </c>
      <c r="I24" s="33">
        <v>30</v>
      </c>
      <c r="J24" s="85">
        <v>1480</v>
      </c>
      <c r="K24" s="33">
        <v>1</v>
      </c>
      <c r="L24" s="33"/>
      <c r="M24" s="33">
        <v>30</v>
      </c>
      <c r="N24" s="85">
        <v>31</v>
      </c>
      <c r="O24" s="85">
        <v>1510</v>
      </c>
      <c r="P24" s="33"/>
      <c r="Q24" s="33">
        <v>1</v>
      </c>
      <c r="R24" s="33">
        <v>6</v>
      </c>
      <c r="S24" s="33"/>
      <c r="T24" s="33"/>
      <c r="U24" s="20">
        <v>9</v>
      </c>
      <c r="V24" s="69"/>
      <c r="W24" s="33"/>
      <c r="X24" s="126"/>
      <c r="Y24" s="36" t="s">
        <v>43</v>
      </c>
      <c r="Z24" s="36"/>
      <c r="AA24" s="36"/>
      <c r="AB24" s="33"/>
      <c r="AC24" s="33">
        <v>28</v>
      </c>
      <c r="AD24" s="36"/>
      <c r="AE24" s="33">
        <v>206</v>
      </c>
      <c r="AF24" s="33"/>
      <c r="AG24" s="69">
        <v>0.277</v>
      </c>
      <c r="AH24" s="69">
        <v>16.76</v>
      </c>
      <c r="AI24" s="33"/>
      <c r="AJ24" s="255">
        <v>0.102</v>
      </c>
    </row>
    <row r="25" spans="1:36" ht="12.75">
      <c r="A25" s="183" t="s">
        <v>51</v>
      </c>
      <c r="B25" s="34">
        <v>545</v>
      </c>
      <c r="C25" s="34"/>
      <c r="D25" s="34">
        <v>11</v>
      </c>
      <c r="E25" s="34">
        <v>505</v>
      </c>
      <c r="F25" s="34"/>
      <c r="G25" s="34">
        <v>8</v>
      </c>
      <c r="H25" s="34">
        <v>500</v>
      </c>
      <c r="I25" s="34">
        <v>4</v>
      </c>
      <c r="J25" s="86">
        <v>1573</v>
      </c>
      <c r="K25" s="34"/>
      <c r="L25" s="34"/>
      <c r="M25" s="34">
        <v>13</v>
      </c>
      <c r="N25" s="86">
        <v>13</v>
      </c>
      <c r="O25" s="86">
        <v>1586</v>
      </c>
      <c r="P25" s="34"/>
      <c r="Q25" s="34">
        <v>2</v>
      </c>
      <c r="R25" s="34">
        <v>51</v>
      </c>
      <c r="S25" s="34">
        <v>1</v>
      </c>
      <c r="T25" s="34"/>
      <c r="U25" s="25">
        <v>53</v>
      </c>
      <c r="V25" s="34" t="s">
        <v>43</v>
      </c>
      <c r="W25" s="34"/>
      <c r="X25" s="127"/>
      <c r="Y25" s="37" t="s">
        <v>43</v>
      </c>
      <c r="Z25" s="37"/>
      <c r="AA25" s="37"/>
      <c r="AB25" s="34"/>
      <c r="AC25" s="34"/>
      <c r="AD25" s="37"/>
      <c r="AE25" s="34">
        <v>127</v>
      </c>
      <c r="AF25" s="34"/>
      <c r="AG25" s="37">
        <v>0.5428</v>
      </c>
      <c r="AH25" s="37">
        <v>0.0448</v>
      </c>
      <c r="AI25" s="34"/>
      <c r="AJ25" s="190">
        <v>0.0172</v>
      </c>
    </row>
    <row r="26" spans="1:36" ht="12.75">
      <c r="A26" s="185" t="s">
        <v>80</v>
      </c>
      <c r="B26" s="33">
        <v>3131</v>
      </c>
      <c r="C26" s="33">
        <v>1</v>
      </c>
      <c r="D26" s="33"/>
      <c r="E26" s="33">
        <v>322</v>
      </c>
      <c r="F26" s="33">
        <v>8</v>
      </c>
      <c r="G26" s="33"/>
      <c r="H26" s="33">
        <v>303</v>
      </c>
      <c r="I26" s="33"/>
      <c r="J26" s="85">
        <v>3763</v>
      </c>
      <c r="K26" s="69">
        <v>136</v>
      </c>
      <c r="L26" s="33">
        <v>103</v>
      </c>
      <c r="M26" s="33">
        <v>173</v>
      </c>
      <c r="N26" s="85">
        <v>412</v>
      </c>
      <c r="O26" s="85">
        <v>4175</v>
      </c>
      <c r="P26" s="33">
        <v>20</v>
      </c>
      <c r="Q26" s="33">
        <v>2</v>
      </c>
      <c r="R26" s="69">
        <v>117</v>
      </c>
      <c r="S26" s="33">
        <v>13</v>
      </c>
      <c r="T26" s="33"/>
      <c r="U26" s="20">
        <v>155</v>
      </c>
      <c r="V26" s="33" t="s">
        <v>43</v>
      </c>
      <c r="W26" s="33"/>
      <c r="X26" s="126"/>
      <c r="Y26" s="36" t="s">
        <v>43</v>
      </c>
      <c r="Z26" s="36"/>
      <c r="AA26" s="36"/>
      <c r="AB26" s="33"/>
      <c r="AC26" s="69">
        <v>457</v>
      </c>
      <c r="AD26" s="36"/>
      <c r="AE26" s="36">
        <v>652</v>
      </c>
      <c r="AF26" s="33"/>
      <c r="AG26" s="69"/>
      <c r="AH26" s="69"/>
      <c r="AI26" s="33"/>
      <c r="AJ26" s="255"/>
    </row>
    <row r="27" spans="1:36" ht="12.75">
      <c r="A27" s="183" t="s">
        <v>52</v>
      </c>
      <c r="B27" s="34">
        <v>3955</v>
      </c>
      <c r="C27" s="34">
        <v>1166</v>
      </c>
      <c r="D27" s="34">
        <v>278</v>
      </c>
      <c r="E27" s="34">
        <v>4085</v>
      </c>
      <c r="F27" s="34">
        <v>1272</v>
      </c>
      <c r="G27" s="34">
        <v>12</v>
      </c>
      <c r="H27" s="34">
        <v>193</v>
      </c>
      <c r="I27" s="34"/>
      <c r="J27" s="86">
        <v>10961</v>
      </c>
      <c r="K27" s="34">
        <v>468</v>
      </c>
      <c r="L27" s="34">
        <v>354</v>
      </c>
      <c r="M27" s="34">
        <v>312</v>
      </c>
      <c r="N27" s="86">
        <v>1134</v>
      </c>
      <c r="O27" s="86">
        <v>12095</v>
      </c>
      <c r="P27" s="34">
        <v>485</v>
      </c>
      <c r="Q27" s="34">
        <v>31</v>
      </c>
      <c r="R27" s="34">
        <v>1</v>
      </c>
      <c r="S27" s="34">
        <v>2</v>
      </c>
      <c r="T27" s="34">
        <v>14</v>
      </c>
      <c r="U27" s="25">
        <v>942</v>
      </c>
      <c r="V27" s="34">
        <v>1200</v>
      </c>
      <c r="W27" s="34"/>
      <c r="X27" s="127">
        <v>1</v>
      </c>
      <c r="Y27" s="37" t="s">
        <v>43</v>
      </c>
      <c r="Z27" s="37"/>
      <c r="AA27" s="37"/>
      <c r="AB27" s="37">
        <v>2352</v>
      </c>
      <c r="AC27" s="34">
        <v>38808</v>
      </c>
      <c r="AD27" s="37">
        <v>106</v>
      </c>
      <c r="AE27" s="37">
        <v>483</v>
      </c>
      <c r="AF27" s="37">
        <v>5.5</v>
      </c>
      <c r="AG27" s="37">
        <v>153.14</v>
      </c>
      <c r="AH27" s="37">
        <v>139.6</v>
      </c>
      <c r="AI27" s="37">
        <v>3785</v>
      </c>
      <c r="AJ27" s="190">
        <v>100</v>
      </c>
    </row>
    <row r="28" spans="1:36" ht="12.75">
      <c r="A28" s="185" t="s">
        <v>53</v>
      </c>
      <c r="B28" s="33">
        <v>569</v>
      </c>
      <c r="C28" s="33"/>
      <c r="D28" s="33"/>
      <c r="E28" s="33"/>
      <c r="F28" s="33"/>
      <c r="G28" s="33"/>
      <c r="H28" s="33"/>
      <c r="I28" s="33"/>
      <c r="J28" s="85">
        <v>570</v>
      </c>
      <c r="K28" s="33"/>
      <c r="L28" s="33">
        <v>3</v>
      </c>
      <c r="M28" s="33">
        <v>0</v>
      </c>
      <c r="N28" s="85">
        <v>3</v>
      </c>
      <c r="O28" s="85">
        <v>572</v>
      </c>
      <c r="P28" s="33">
        <v>2</v>
      </c>
      <c r="Q28" s="33"/>
      <c r="R28" s="33"/>
      <c r="S28" s="33"/>
      <c r="T28" s="33"/>
      <c r="U28" s="20">
        <v>2</v>
      </c>
      <c r="V28" s="69"/>
      <c r="W28" s="33"/>
      <c r="X28" s="126"/>
      <c r="Y28" s="36" t="s">
        <v>43</v>
      </c>
      <c r="Z28" s="36"/>
      <c r="AA28" s="36"/>
      <c r="AB28" s="36">
        <v>420</v>
      </c>
      <c r="AC28" s="33">
        <v>263</v>
      </c>
      <c r="AD28" s="36"/>
      <c r="AE28" s="33">
        <v>5</v>
      </c>
      <c r="AF28" s="36">
        <v>32</v>
      </c>
      <c r="AG28" s="36">
        <v>3.101</v>
      </c>
      <c r="AH28" s="36">
        <v>31.596</v>
      </c>
      <c r="AI28" s="36">
        <v>3974</v>
      </c>
      <c r="AJ28" s="189">
        <v>6.305</v>
      </c>
    </row>
    <row r="29" spans="1:36" ht="12.75">
      <c r="A29" s="183" t="s">
        <v>54</v>
      </c>
      <c r="B29" s="34">
        <v>2227</v>
      </c>
      <c r="C29" s="34">
        <v>615</v>
      </c>
      <c r="D29" s="34">
        <v>344</v>
      </c>
      <c r="E29" s="34">
        <v>1287</v>
      </c>
      <c r="F29" s="34"/>
      <c r="G29" s="34">
        <v>82</v>
      </c>
      <c r="H29" s="34">
        <v>11539</v>
      </c>
      <c r="I29" s="34">
        <v>138</v>
      </c>
      <c r="J29" s="86">
        <v>16233</v>
      </c>
      <c r="K29" s="34">
        <v>3290</v>
      </c>
      <c r="L29" s="34">
        <v>334</v>
      </c>
      <c r="M29" s="34">
        <v>538</v>
      </c>
      <c r="N29" s="86">
        <v>4162</v>
      </c>
      <c r="O29" s="86">
        <v>20395</v>
      </c>
      <c r="P29" s="34">
        <v>345</v>
      </c>
      <c r="Q29" s="34">
        <v>155</v>
      </c>
      <c r="R29" s="34">
        <v>870</v>
      </c>
      <c r="S29" s="34">
        <v>57</v>
      </c>
      <c r="T29" s="34"/>
      <c r="U29" s="25">
        <v>7728</v>
      </c>
      <c r="V29" s="34">
        <v>2000</v>
      </c>
      <c r="W29" s="34">
        <v>1</v>
      </c>
      <c r="X29" s="127">
        <v>1</v>
      </c>
      <c r="Y29" s="37" t="s">
        <v>43</v>
      </c>
      <c r="Z29" s="37"/>
      <c r="AA29" s="37"/>
      <c r="AB29" s="37">
        <v>1379</v>
      </c>
      <c r="AC29" s="34">
        <v>2677</v>
      </c>
      <c r="AD29" s="37"/>
      <c r="AE29" s="37">
        <v>1817</v>
      </c>
      <c r="AF29" s="34"/>
      <c r="AG29" s="37">
        <v>93.57</v>
      </c>
      <c r="AH29" s="37">
        <v>15</v>
      </c>
      <c r="AI29" s="34"/>
      <c r="AJ29" s="190">
        <v>0.6</v>
      </c>
    </row>
    <row r="30" spans="1:36" ht="12.75">
      <c r="A30" s="185" t="s">
        <v>55</v>
      </c>
      <c r="B30" s="33">
        <v>2841</v>
      </c>
      <c r="C30" s="33">
        <v>2693</v>
      </c>
      <c r="D30" s="33">
        <v>823</v>
      </c>
      <c r="E30" s="33">
        <v>2433</v>
      </c>
      <c r="F30" s="33">
        <v>138</v>
      </c>
      <c r="G30" s="33">
        <v>34</v>
      </c>
      <c r="H30" s="33">
        <v>1313</v>
      </c>
      <c r="I30" s="33">
        <v>1</v>
      </c>
      <c r="J30" s="85">
        <v>10276</v>
      </c>
      <c r="K30" s="33">
        <v>815</v>
      </c>
      <c r="L30" s="33">
        <v>871</v>
      </c>
      <c r="M30" s="33">
        <v>582</v>
      </c>
      <c r="N30" s="85">
        <v>2268</v>
      </c>
      <c r="O30" s="85">
        <v>12544</v>
      </c>
      <c r="P30" s="33">
        <v>351</v>
      </c>
      <c r="Q30" s="33">
        <v>15</v>
      </c>
      <c r="R30" s="33">
        <v>4</v>
      </c>
      <c r="S30" s="33">
        <v>8</v>
      </c>
      <c r="T30" s="33">
        <v>3</v>
      </c>
      <c r="U30" s="20">
        <v>4485</v>
      </c>
      <c r="V30" s="33">
        <v>7200</v>
      </c>
      <c r="W30" s="33"/>
      <c r="X30" s="126">
        <v>19</v>
      </c>
      <c r="Y30" s="36" t="s">
        <v>43</v>
      </c>
      <c r="Z30" s="36"/>
      <c r="AA30" s="36"/>
      <c r="AB30" s="36">
        <v>4315</v>
      </c>
      <c r="AC30" s="33">
        <v>86733</v>
      </c>
      <c r="AD30" s="36">
        <v>1</v>
      </c>
      <c r="AE30" s="33">
        <v>360</v>
      </c>
      <c r="AF30" s="33"/>
      <c r="AG30" s="36">
        <v>45.6</v>
      </c>
      <c r="AH30" s="36">
        <v>1.04</v>
      </c>
      <c r="AI30" s="36">
        <v>120</v>
      </c>
      <c r="AJ30" s="189">
        <v>8.43</v>
      </c>
    </row>
    <row r="31" spans="1:36" ht="12.75">
      <c r="A31" s="183" t="s">
        <v>56</v>
      </c>
      <c r="B31" s="34">
        <v>591</v>
      </c>
      <c r="C31" s="34"/>
      <c r="D31" s="34"/>
      <c r="E31" s="34">
        <v>46</v>
      </c>
      <c r="F31" s="34"/>
      <c r="G31" s="34"/>
      <c r="H31" s="34">
        <v>5</v>
      </c>
      <c r="I31" s="34"/>
      <c r="J31" s="86">
        <v>642</v>
      </c>
      <c r="K31" s="34"/>
      <c r="L31" s="34"/>
      <c r="M31" s="34">
        <v>27</v>
      </c>
      <c r="N31" s="86">
        <v>27</v>
      </c>
      <c r="O31" s="86">
        <v>669</v>
      </c>
      <c r="P31" s="34">
        <v>1</v>
      </c>
      <c r="Q31" s="34">
        <v>1</v>
      </c>
      <c r="R31" s="34">
        <v>21</v>
      </c>
      <c r="S31" s="34"/>
      <c r="T31" s="34"/>
      <c r="U31" s="25">
        <v>28</v>
      </c>
      <c r="V31" s="34" t="s">
        <v>43</v>
      </c>
      <c r="W31" s="34"/>
      <c r="X31" s="127"/>
      <c r="Y31" s="37" t="s">
        <v>43</v>
      </c>
      <c r="Z31" s="37"/>
      <c r="AA31" s="37"/>
      <c r="AB31" s="34">
        <v>82</v>
      </c>
      <c r="AC31" s="34">
        <v>333</v>
      </c>
      <c r="AD31" s="37"/>
      <c r="AE31" s="34"/>
      <c r="AF31" s="34"/>
      <c r="AG31" s="37">
        <v>3.9</v>
      </c>
      <c r="AH31" s="37">
        <v>3.84</v>
      </c>
      <c r="AI31" s="34"/>
      <c r="AJ31" s="190">
        <v>16.4</v>
      </c>
    </row>
    <row r="32" spans="1:36" ht="12.75">
      <c r="A32" s="185" t="s">
        <v>57</v>
      </c>
      <c r="B32" s="33">
        <v>216</v>
      </c>
      <c r="C32" s="33"/>
      <c r="D32" s="33"/>
      <c r="E32" s="33">
        <v>27</v>
      </c>
      <c r="F32" s="33"/>
      <c r="G32" s="33">
        <v>2</v>
      </c>
      <c r="H32" s="33">
        <v>1</v>
      </c>
      <c r="I32" s="33"/>
      <c r="J32" s="85">
        <v>245</v>
      </c>
      <c r="K32" s="33"/>
      <c r="L32" s="33">
        <v>1</v>
      </c>
      <c r="M32" s="33">
        <v>3</v>
      </c>
      <c r="N32" s="85">
        <v>4</v>
      </c>
      <c r="O32" s="85">
        <v>249</v>
      </c>
      <c r="P32" s="33"/>
      <c r="Q32" s="69">
        <v>1</v>
      </c>
      <c r="R32" s="33">
        <v>5</v>
      </c>
      <c r="S32" s="33"/>
      <c r="T32" s="33"/>
      <c r="U32" s="20">
        <v>8</v>
      </c>
      <c r="V32" s="69" t="s">
        <v>104</v>
      </c>
      <c r="W32" s="33">
        <v>34</v>
      </c>
      <c r="X32" s="126">
        <v>16</v>
      </c>
      <c r="Y32" s="36" t="s">
        <v>43</v>
      </c>
      <c r="Z32" s="36"/>
      <c r="AA32" s="36"/>
      <c r="AB32" s="33">
        <v>82</v>
      </c>
      <c r="AC32" s="33"/>
      <c r="AD32" s="36"/>
      <c r="AE32" s="33">
        <v>165</v>
      </c>
      <c r="AF32" s="33"/>
      <c r="AG32" s="36">
        <v>1.41</v>
      </c>
      <c r="AH32" s="36">
        <v>56.801</v>
      </c>
      <c r="AI32" s="33"/>
      <c r="AJ32" s="189">
        <v>9.976</v>
      </c>
    </row>
    <row r="33" spans="1:36" ht="12.75">
      <c r="A33" s="183" t="s">
        <v>58</v>
      </c>
      <c r="B33" s="34">
        <v>54</v>
      </c>
      <c r="C33" s="34"/>
      <c r="D33" s="34"/>
      <c r="E33" s="34">
        <v>8</v>
      </c>
      <c r="F33" s="34"/>
      <c r="G33" s="34"/>
      <c r="H33" s="34"/>
      <c r="I33" s="34"/>
      <c r="J33" s="86">
        <v>63</v>
      </c>
      <c r="K33" s="34"/>
      <c r="L33" s="34"/>
      <c r="M33" s="34">
        <v>5</v>
      </c>
      <c r="N33" s="86">
        <v>5</v>
      </c>
      <c r="O33" s="86">
        <v>68</v>
      </c>
      <c r="P33" s="34"/>
      <c r="Q33" s="34">
        <v>1</v>
      </c>
      <c r="R33" s="34"/>
      <c r="S33" s="34"/>
      <c r="T33" s="34"/>
      <c r="U33" s="25">
        <v>2</v>
      </c>
      <c r="V33" s="32" t="s">
        <v>104</v>
      </c>
      <c r="W33" s="34"/>
      <c r="X33" s="127"/>
      <c r="Y33" s="37" t="s">
        <v>43</v>
      </c>
      <c r="Z33" s="37"/>
      <c r="AA33" s="37"/>
      <c r="AB33" s="34">
        <v>119</v>
      </c>
      <c r="AC33" s="34">
        <v>8</v>
      </c>
      <c r="AD33" s="37"/>
      <c r="AE33" s="34">
        <v>3</v>
      </c>
      <c r="AF33" s="34"/>
      <c r="AG33" s="37">
        <v>48.473</v>
      </c>
      <c r="AH33" s="37">
        <v>37</v>
      </c>
      <c r="AI33" s="34"/>
      <c r="AJ33" s="190">
        <v>23.9</v>
      </c>
    </row>
    <row r="34" spans="1:36" ht="12.75">
      <c r="A34" s="185" t="s">
        <v>59</v>
      </c>
      <c r="B34" s="33">
        <v>382</v>
      </c>
      <c r="C34" s="33"/>
      <c r="D34" s="33">
        <v>1</v>
      </c>
      <c r="E34" s="33">
        <v>134</v>
      </c>
      <c r="F34" s="33"/>
      <c r="G34" s="33">
        <v>8</v>
      </c>
      <c r="H34" s="33">
        <v>5</v>
      </c>
      <c r="I34" s="33">
        <v>1</v>
      </c>
      <c r="J34" s="85">
        <v>532</v>
      </c>
      <c r="K34" s="33">
        <v>1</v>
      </c>
      <c r="L34" s="33">
        <v>2</v>
      </c>
      <c r="M34" s="33">
        <v>32</v>
      </c>
      <c r="N34" s="85">
        <v>35</v>
      </c>
      <c r="O34" s="85">
        <v>567</v>
      </c>
      <c r="P34" s="33">
        <v>1</v>
      </c>
      <c r="Q34" s="33">
        <v>2</v>
      </c>
      <c r="R34" s="33">
        <v>27</v>
      </c>
      <c r="S34" s="33">
        <v>5</v>
      </c>
      <c r="T34" s="33"/>
      <c r="U34" s="20">
        <v>69</v>
      </c>
      <c r="V34" s="69" t="s">
        <v>104</v>
      </c>
      <c r="W34" s="33">
        <v>6</v>
      </c>
      <c r="X34" s="126">
        <v>3</v>
      </c>
      <c r="Y34" s="36" t="s">
        <v>43</v>
      </c>
      <c r="Z34" s="36"/>
      <c r="AA34" s="36"/>
      <c r="AB34" s="33">
        <v>166</v>
      </c>
      <c r="AC34" s="33">
        <v>187</v>
      </c>
      <c r="AD34" s="36"/>
      <c r="AE34" s="33">
        <v>20</v>
      </c>
      <c r="AF34" s="33"/>
      <c r="AG34" s="36">
        <v>1</v>
      </c>
      <c r="AH34" s="36">
        <v>36</v>
      </c>
      <c r="AI34" s="33"/>
      <c r="AJ34" s="189">
        <v>0.5</v>
      </c>
    </row>
    <row r="35" spans="1:36" ht="12.75">
      <c r="A35" s="183" t="s">
        <v>60</v>
      </c>
      <c r="B35" s="34">
        <v>5807</v>
      </c>
      <c r="C35" s="34">
        <v>5</v>
      </c>
      <c r="D35" s="34">
        <v>2</v>
      </c>
      <c r="E35" s="34">
        <v>212</v>
      </c>
      <c r="F35" s="34">
        <v>31</v>
      </c>
      <c r="G35" s="34">
        <v>9</v>
      </c>
      <c r="H35" s="34"/>
      <c r="I35" s="34"/>
      <c r="J35" s="86">
        <v>6069</v>
      </c>
      <c r="K35" s="34">
        <v>30</v>
      </c>
      <c r="L35" s="34">
        <v>115</v>
      </c>
      <c r="M35" s="34">
        <v>198</v>
      </c>
      <c r="N35" s="86">
        <v>343</v>
      </c>
      <c r="O35" s="86">
        <v>6412</v>
      </c>
      <c r="P35" s="34">
        <v>79</v>
      </c>
      <c r="Q35" s="34">
        <v>5</v>
      </c>
      <c r="R35" s="34">
        <v>2</v>
      </c>
      <c r="S35" s="34">
        <v>12</v>
      </c>
      <c r="T35" s="34">
        <v>8</v>
      </c>
      <c r="U35" s="25">
        <v>166</v>
      </c>
      <c r="V35" s="34">
        <v>325</v>
      </c>
      <c r="W35" s="34">
        <v>32</v>
      </c>
      <c r="X35" s="127">
        <v>69</v>
      </c>
      <c r="Y35" s="37" t="s">
        <v>43</v>
      </c>
      <c r="Z35" s="37"/>
      <c r="AA35" s="37"/>
      <c r="AB35" s="34">
        <v>506</v>
      </c>
      <c r="AC35" s="34">
        <v>885</v>
      </c>
      <c r="AD35" s="37">
        <v>2</v>
      </c>
      <c r="AE35" s="34">
        <v>201</v>
      </c>
      <c r="AF35" s="34"/>
      <c r="AG35" s="37">
        <v>70</v>
      </c>
      <c r="AH35" s="37">
        <v>35</v>
      </c>
      <c r="AI35" s="37">
        <v>258</v>
      </c>
      <c r="AJ35" s="190">
        <v>36</v>
      </c>
    </row>
    <row r="36" spans="1:36" ht="12.75">
      <c r="A36" s="185" t="s">
        <v>61</v>
      </c>
      <c r="B36" s="33">
        <v>10542</v>
      </c>
      <c r="C36" s="33"/>
      <c r="D36" s="33">
        <v>3</v>
      </c>
      <c r="E36" s="33">
        <v>502</v>
      </c>
      <c r="F36" s="33"/>
      <c r="G36" s="33"/>
      <c r="H36" s="33">
        <v>17280</v>
      </c>
      <c r="I36" s="33">
        <v>47</v>
      </c>
      <c r="J36" s="85">
        <v>28374</v>
      </c>
      <c r="K36" s="33">
        <v>2</v>
      </c>
      <c r="L36" s="33">
        <v>3</v>
      </c>
      <c r="M36" s="33">
        <v>10</v>
      </c>
      <c r="N36" s="85">
        <v>15</v>
      </c>
      <c r="O36" s="85">
        <v>28389</v>
      </c>
      <c r="P36" s="33">
        <v>3</v>
      </c>
      <c r="Q36" s="33">
        <v>2</v>
      </c>
      <c r="R36" s="33">
        <v>37</v>
      </c>
      <c r="S36" s="33"/>
      <c r="T36" s="33"/>
      <c r="U36" s="20">
        <v>68</v>
      </c>
      <c r="V36" s="33">
        <v>2300</v>
      </c>
      <c r="W36" s="33"/>
      <c r="X36" s="126"/>
      <c r="Y36" s="36" t="s">
        <v>43</v>
      </c>
      <c r="Z36" s="36"/>
      <c r="AA36" s="36"/>
      <c r="AB36" s="33">
        <v>12</v>
      </c>
      <c r="AC36" s="33">
        <v>5653</v>
      </c>
      <c r="AD36" s="36"/>
      <c r="AE36" s="36">
        <v>2104</v>
      </c>
      <c r="AF36" s="33"/>
      <c r="AG36" s="36">
        <v>17.7</v>
      </c>
      <c r="AH36" s="36"/>
      <c r="AI36" s="33"/>
      <c r="AJ36" s="189"/>
    </row>
    <row r="37" spans="1:36" ht="12.75">
      <c r="A37" s="183" t="s">
        <v>62</v>
      </c>
      <c r="B37" s="34">
        <v>253</v>
      </c>
      <c r="C37" s="34">
        <v>410</v>
      </c>
      <c r="D37" s="34">
        <v>4593</v>
      </c>
      <c r="E37" s="34">
        <v>1667</v>
      </c>
      <c r="F37" s="34"/>
      <c r="G37" s="34">
        <v>5</v>
      </c>
      <c r="H37" s="34">
        <v>9320</v>
      </c>
      <c r="I37" s="34">
        <v>789</v>
      </c>
      <c r="J37" s="86">
        <v>17038</v>
      </c>
      <c r="K37" s="34">
        <v>1061</v>
      </c>
      <c r="L37" s="34">
        <v>13</v>
      </c>
      <c r="M37" s="34">
        <v>1358</v>
      </c>
      <c r="N37" s="86">
        <v>2432</v>
      </c>
      <c r="O37" s="86">
        <v>19470</v>
      </c>
      <c r="P37" s="34">
        <v>805</v>
      </c>
      <c r="Q37" s="34">
        <v>166</v>
      </c>
      <c r="R37" s="34">
        <v>2976</v>
      </c>
      <c r="S37" s="34">
        <v>1</v>
      </c>
      <c r="T37" s="34">
        <v>410</v>
      </c>
      <c r="U37" s="25">
        <v>5745</v>
      </c>
      <c r="V37" s="34">
        <v>1335</v>
      </c>
      <c r="W37" s="34"/>
      <c r="X37" s="127"/>
      <c r="Y37" s="37" t="s">
        <v>43</v>
      </c>
      <c r="Z37" s="37"/>
      <c r="AA37" s="37"/>
      <c r="AB37" s="34">
        <v>1</v>
      </c>
      <c r="AC37" s="34">
        <v>451</v>
      </c>
      <c r="AD37" s="37">
        <v>1</v>
      </c>
      <c r="AE37" s="34">
        <v>178</v>
      </c>
      <c r="AF37" s="34"/>
      <c r="AG37" s="37">
        <v>17.705</v>
      </c>
      <c r="AH37" s="37">
        <v>0.062</v>
      </c>
      <c r="AI37" s="34"/>
      <c r="AJ37" s="190">
        <v>0.43</v>
      </c>
    </row>
    <row r="38" spans="1:36" ht="12.75">
      <c r="A38" s="185" t="s">
        <v>63</v>
      </c>
      <c r="B38" s="33">
        <v>21</v>
      </c>
      <c r="C38" s="33"/>
      <c r="D38" s="33"/>
      <c r="E38" s="33">
        <v>66</v>
      </c>
      <c r="F38" s="33">
        <v>4</v>
      </c>
      <c r="G38" s="33">
        <v>3</v>
      </c>
      <c r="H38" s="33">
        <v>3</v>
      </c>
      <c r="I38" s="33">
        <v>1</v>
      </c>
      <c r="J38" s="85">
        <v>97</v>
      </c>
      <c r="K38" s="33"/>
      <c r="L38" s="33"/>
      <c r="M38" s="33">
        <v>6</v>
      </c>
      <c r="N38" s="85">
        <v>6</v>
      </c>
      <c r="O38" s="85">
        <v>103</v>
      </c>
      <c r="P38" s="33"/>
      <c r="Q38" s="33"/>
      <c r="R38" s="33">
        <v>4</v>
      </c>
      <c r="S38" s="33"/>
      <c r="T38" s="33"/>
      <c r="U38" s="20">
        <v>8</v>
      </c>
      <c r="V38" s="33" t="s">
        <v>43</v>
      </c>
      <c r="W38" s="33"/>
      <c r="X38" s="126"/>
      <c r="Y38" s="36" t="s">
        <v>43</v>
      </c>
      <c r="Z38" s="36"/>
      <c r="AA38" s="36"/>
      <c r="AB38" s="33">
        <v>4</v>
      </c>
      <c r="AC38" s="33"/>
      <c r="AD38" s="36"/>
      <c r="AE38" s="33">
        <v>47</v>
      </c>
      <c r="AF38" s="33"/>
      <c r="AG38" s="36"/>
      <c r="AH38" s="36">
        <v>48</v>
      </c>
      <c r="AI38" s="33"/>
      <c r="AJ38" s="189">
        <v>2.9</v>
      </c>
    </row>
    <row r="39" spans="1:36" ht="12.75">
      <c r="A39" s="183" t="s">
        <v>64</v>
      </c>
      <c r="B39" s="34">
        <v>7459</v>
      </c>
      <c r="C39" s="34">
        <v>253</v>
      </c>
      <c r="D39" s="34">
        <v>115</v>
      </c>
      <c r="E39" s="34">
        <v>1696</v>
      </c>
      <c r="F39" s="34">
        <v>225</v>
      </c>
      <c r="G39" s="34">
        <v>37</v>
      </c>
      <c r="H39" s="34"/>
      <c r="I39" s="34"/>
      <c r="J39" s="86">
        <v>9783</v>
      </c>
      <c r="K39" s="34">
        <v>6</v>
      </c>
      <c r="L39" s="34">
        <v>31</v>
      </c>
      <c r="M39" s="34">
        <v>332</v>
      </c>
      <c r="N39" s="86">
        <v>369</v>
      </c>
      <c r="O39" s="86">
        <v>10152</v>
      </c>
      <c r="P39" s="34">
        <v>1061</v>
      </c>
      <c r="Q39" s="34">
        <v>26</v>
      </c>
      <c r="R39" s="34"/>
      <c r="S39" s="34"/>
      <c r="T39" s="34">
        <v>2</v>
      </c>
      <c r="U39" s="25">
        <v>1114</v>
      </c>
      <c r="V39" s="34">
        <v>450</v>
      </c>
      <c r="W39" s="34"/>
      <c r="X39" s="127"/>
      <c r="Y39" s="37" t="s">
        <v>43</v>
      </c>
      <c r="Z39" s="37"/>
      <c r="AA39" s="37"/>
      <c r="AB39" s="37">
        <v>6736</v>
      </c>
      <c r="AC39" s="34">
        <v>38576</v>
      </c>
      <c r="AD39" s="37">
        <v>5</v>
      </c>
      <c r="AE39" s="34">
        <v>105</v>
      </c>
      <c r="AF39" s="37">
        <v>0.775</v>
      </c>
      <c r="AG39" s="37">
        <v>30.298</v>
      </c>
      <c r="AH39" s="37">
        <v>7.068</v>
      </c>
      <c r="AI39" s="37">
        <v>4516</v>
      </c>
      <c r="AJ39" s="190">
        <v>326.135</v>
      </c>
    </row>
    <row r="40" spans="1:36" ht="12.75">
      <c r="A40" s="185" t="s">
        <v>65</v>
      </c>
      <c r="B40" s="33">
        <v>718</v>
      </c>
      <c r="C40" s="33">
        <v>213</v>
      </c>
      <c r="D40" s="33"/>
      <c r="E40" s="33"/>
      <c r="F40" s="33"/>
      <c r="G40" s="33"/>
      <c r="H40" s="33">
        <v>1</v>
      </c>
      <c r="I40" s="33"/>
      <c r="J40" s="85">
        <v>724</v>
      </c>
      <c r="K40" s="33"/>
      <c r="L40" s="33">
        <v>1</v>
      </c>
      <c r="M40" s="33">
        <v>5</v>
      </c>
      <c r="N40" s="85">
        <v>6</v>
      </c>
      <c r="O40" s="85">
        <v>730</v>
      </c>
      <c r="P40" s="33">
        <v>1</v>
      </c>
      <c r="Q40" s="33">
        <v>1</v>
      </c>
      <c r="R40" s="33">
        <v>2</v>
      </c>
      <c r="S40" s="33"/>
      <c r="T40" s="33"/>
      <c r="U40" s="20">
        <v>4</v>
      </c>
      <c r="V40" s="69" t="s">
        <v>104</v>
      </c>
      <c r="W40" s="33">
        <v>6</v>
      </c>
      <c r="X40" s="126">
        <v>5</v>
      </c>
      <c r="Y40" s="36" t="s">
        <v>43</v>
      </c>
      <c r="Z40" s="36"/>
      <c r="AA40" s="36"/>
      <c r="AB40" s="33">
        <v>125</v>
      </c>
      <c r="AC40" s="33">
        <v>45</v>
      </c>
      <c r="AD40" s="36"/>
      <c r="AE40" s="33">
        <v>123</v>
      </c>
      <c r="AF40" s="33"/>
      <c r="AG40" s="36">
        <v>3.7</v>
      </c>
      <c r="AH40" s="36">
        <v>7.599</v>
      </c>
      <c r="AI40" s="36">
        <v>18</v>
      </c>
      <c r="AJ40" s="189">
        <v>6.59</v>
      </c>
    </row>
    <row r="41" spans="1:36" ht="12.75">
      <c r="A41" s="183" t="s">
        <v>66</v>
      </c>
      <c r="B41" s="34">
        <v>14022</v>
      </c>
      <c r="C41" s="34"/>
      <c r="D41" s="34">
        <v>1633</v>
      </c>
      <c r="E41" s="34">
        <v>1308</v>
      </c>
      <c r="F41" s="34"/>
      <c r="G41" s="34">
        <v>8</v>
      </c>
      <c r="H41" s="34">
        <v>30293</v>
      </c>
      <c r="I41" s="34">
        <v>404</v>
      </c>
      <c r="J41" s="86">
        <v>47881</v>
      </c>
      <c r="K41" s="34">
        <v>684</v>
      </c>
      <c r="L41" s="34">
        <v>334</v>
      </c>
      <c r="M41" s="34">
        <v>1385</v>
      </c>
      <c r="N41" s="86">
        <v>2403</v>
      </c>
      <c r="O41" s="86">
        <v>50284</v>
      </c>
      <c r="P41" s="34">
        <v>92</v>
      </c>
      <c r="Q41" s="34">
        <v>75</v>
      </c>
      <c r="R41" s="34">
        <v>726</v>
      </c>
      <c r="S41" s="34">
        <v>14</v>
      </c>
      <c r="T41" s="34"/>
      <c r="U41" s="25">
        <v>935</v>
      </c>
      <c r="V41" s="32" t="s">
        <v>104</v>
      </c>
      <c r="W41" s="34"/>
      <c r="X41" s="127"/>
      <c r="Y41" s="37" t="s">
        <v>43</v>
      </c>
      <c r="Z41" s="37"/>
      <c r="AA41" s="37"/>
      <c r="AB41" s="37">
        <v>1346</v>
      </c>
      <c r="AC41" s="34">
        <v>128819</v>
      </c>
      <c r="AD41" s="37">
        <v>53</v>
      </c>
      <c r="AE41" s="37">
        <v>14125</v>
      </c>
      <c r="AF41" s="34"/>
      <c r="AG41" s="37">
        <v>11.026</v>
      </c>
      <c r="AH41" s="37">
        <v>2.405</v>
      </c>
      <c r="AI41" s="34"/>
      <c r="AJ41" s="190">
        <v>6</v>
      </c>
    </row>
    <row r="42" spans="1:36" ht="12.75">
      <c r="A42" s="185" t="s">
        <v>96</v>
      </c>
      <c r="B42" s="33">
        <v>594</v>
      </c>
      <c r="C42" s="33"/>
      <c r="D42" s="33"/>
      <c r="E42" s="33">
        <v>41</v>
      </c>
      <c r="F42" s="33">
        <v>174</v>
      </c>
      <c r="G42" s="33">
        <v>88</v>
      </c>
      <c r="H42" s="33">
        <v>878</v>
      </c>
      <c r="I42" s="33">
        <v>28</v>
      </c>
      <c r="J42" s="85">
        <v>1803</v>
      </c>
      <c r="K42" s="33">
        <v>1</v>
      </c>
      <c r="L42" s="69">
        <v>2</v>
      </c>
      <c r="M42" s="33">
        <v>46</v>
      </c>
      <c r="N42" s="85">
        <v>49</v>
      </c>
      <c r="O42" s="85">
        <v>1852</v>
      </c>
      <c r="P42" s="33">
        <v>1</v>
      </c>
      <c r="Q42" s="33">
        <v>1</v>
      </c>
      <c r="R42" s="33">
        <v>13</v>
      </c>
      <c r="S42" s="33"/>
      <c r="T42" s="33"/>
      <c r="U42" s="20">
        <v>33</v>
      </c>
      <c r="V42" s="33" t="s">
        <v>43</v>
      </c>
      <c r="W42" s="33"/>
      <c r="X42" s="126"/>
      <c r="Y42" s="36" t="s">
        <v>43</v>
      </c>
      <c r="Z42" s="36"/>
      <c r="AA42" s="36"/>
      <c r="AB42" s="33">
        <v>32</v>
      </c>
      <c r="AC42" s="33">
        <v>6311</v>
      </c>
      <c r="AD42" s="36"/>
      <c r="AE42" s="33">
        <v>434</v>
      </c>
      <c r="AF42" s="33"/>
      <c r="AG42" s="36">
        <v>7.2</v>
      </c>
      <c r="AH42" s="36">
        <v>11.84</v>
      </c>
      <c r="AI42" s="33"/>
      <c r="AJ42" s="189">
        <v>6.1</v>
      </c>
    </row>
    <row r="43" spans="1:36" ht="12.75">
      <c r="A43" s="183" t="s">
        <v>67</v>
      </c>
      <c r="B43" s="34">
        <v>14606</v>
      </c>
      <c r="C43" s="34"/>
      <c r="D43" s="34"/>
      <c r="E43" s="34">
        <v>364</v>
      </c>
      <c r="F43" s="34">
        <v>8</v>
      </c>
      <c r="G43" s="34">
        <v>1</v>
      </c>
      <c r="H43" s="34">
        <v>873</v>
      </c>
      <c r="I43" s="34"/>
      <c r="J43" s="86">
        <v>15855</v>
      </c>
      <c r="K43" s="34">
        <v>24</v>
      </c>
      <c r="L43" s="34">
        <v>1</v>
      </c>
      <c r="M43" s="34">
        <v>106</v>
      </c>
      <c r="N43" s="86">
        <v>131</v>
      </c>
      <c r="O43" s="86">
        <v>15986</v>
      </c>
      <c r="P43" s="34">
        <v>106</v>
      </c>
      <c r="Q43" s="34">
        <v>167</v>
      </c>
      <c r="R43" s="34">
        <v>381</v>
      </c>
      <c r="S43" s="34">
        <v>2</v>
      </c>
      <c r="T43" s="34"/>
      <c r="U43" s="25">
        <v>672</v>
      </c>
      <c r="V43" s="32" t="s">
        <v>104</v>
      </c>
      <c r="W43" s="34">
        <v>8559</v>
      </c>
      <c r="X43" s="127">
        <v>64</v>
      </c>
      <c r="Y43" s="37" t="s">
        <v>43</v>
      </c>
      <c r="Z43" s="37"/>
      <c r="AA43" s="37"/>
      <c r="AB43" s="37">
        <v>1054</v>
      </c>
      <c r="AC43" s="34">
        <v>1681</v>
      </c>
      <c r="AD43" s="37">
        <v>27</v>
      </c>
      <c r="AE43" s="37">
        <v>9693</v>
      </c>
      <c r="AF43" s="34"/>
      <c r="AG43" s="37">
        <v>100</v>
      </c>
      <c r="AH43" s="37">
        <v>25</v>
      </c>
      <c r="AI43" s="37">
        <v>253</v>
      </c>
      <c r="AJ43" s="190">
        <v>42</v>
      </c>
    </row>
    <row r="44" spans="1:36" ht="12.75">
      <c r="A44" s="212"/>
      <c r="B44" s="40"/>
      <c r="C44" s="40"/>
      <c r="D44" s="40"/>
      <c r="E44" s="40"/>
      <c r="F44" s="40"/>
      <c r="G44" s="40"/>
      <c r="H44" s="40"/>
      <c r="I44" s="40"/>
      <c r="J44" s="85"/>
      <c r="K44" s="109"/>
      <c r="L44" s="109"/>
      <c r="M44" s="33"/>
      <c r="N44" s="121"/>
      <c r="O44" s="85"/>
      <c r="P44" s="40"/>
      <c r="Q44" s="40"/>
      <c r="R44" s="40"/>
      <c r="S44" s="40"/>
      <c r="T44" s="40"/>
      <c r="U44" s="20"/>
      <c r="V44" s="40"/>
      <c r="W44" s="40"/>
      <c r="X44" s="128"/>
      <c r="Y44" s="69"/>
      <c r="Z44" s="69"/>
      <c r="AA44" s="33"/>
      <c r="AB44" s="36"/>
      <c r="AC44" s="40"/>
      <c r="AD44" s="36"/>
      <c r="AE44" s="36"/>
      <c r="AF44" s="36"/>
      <c r="AG44" s="36"/>
      <c r="AH44" s="36"/>
      <c r="AI44" s="36"/>
      <c r="AJ44" s="189"/>
    </row>
    <row r="45" spans="1:36" s="13" customFormat="1" ht="12.75">
      <c r="A45" s="209" t="s">
        <v>68</v>
      </c>
      <c r="B45" s="39"/>
      <c r="C45" s="39"/>
      <c r="D45" s="39"/>
      <c r="E45" s="39"/>
      <c r="F45" s="39"/>
      <c r="G45" s="39"/>
      <c r="H45" s="39"/>
      <c r="I45" s="39"/>
      <c r="J45" s="86"/>
      <c r="K45" s="110"/>
      <c r="L45" s="39"/>
      <c r="M45" s="34"/>
      <c r="N45" s="122"/>
      <c r="O45" s="86"/>
      <c r="P45" s="39"/>
      <c r="Q45" s="39"/>
      <c r="R45" s="39"/>
      <c r="S45" s="39"/>
      <c r="T45" s="39"/>
      <c r="U45" s="25"/>
      <c r="V45" s="39"/>
      <c r="W45" s="39"/>
      <c r="X45" s="127"/>
      <c r="Y45" s="37"/>
      <c r="Z45" s="37"/>
      <c r="AA45" s="34"/>
      <c r="AB45" s="34"/>
      <c r="AC45" s="39"/>
      <c r="AD45" s="37"/>
      <c r="AE45" s="37"/>
      <c r="AF45" s="34"/>
      <c r="AG45" s="37"/>
      <c r="AH45" s="37"/>
      <c r="AI45" s="34"/>
      <c r="AJ45" s="190"/>
    </row>
    <row r="46" spans="1:36" s="14" customFormat="1" ht="12.75">
      <c r="A46" s="185" t="s">
        <v>69</v>
      </c>
      <c r="B46" s="33">
        <v>24</v>
      </c>
      <c r="C46" s="33"/>
      <c r="D46" s="33"/>
      <c r="E46" s="33"/>
      <c r="F46" s="33"/>
      <c r="G46" s="33"/>
      <c r="H46" s="33"/>
      <c r="I46" s="33"/>
      <c r="J46" s="85">
        <v>24</v>
      </c>
      <c r="K46" s="111"/>
      <c r="L46" s="111"/>
      <c r="M46" s="33">
        <v>1</v>
      </c>
      <c r="N46" s="85">
        <v>1</v>
      </c>
      <c r="O46" s="85">
        <v>25</v>
      </c>
      <c r="P46" s="33"/>
      <c r="Q46" s="33"/>
      <c r="R46" s="33"/>
      <c r="S46" s="33"/>
      <c r="T46" s="33"/>
      <c r="U46" s="20"/>
      <c r="V46" s="33" t="s">
        <v>43</v>
      </c>
      <c r="W46" s="33"/>
      <c r="X46" s="126"/>
      <c r="Y46" s="36" t="s">
        <v>43</v>
      </c>
      <c r="Z46" s="36"/>
      <c r="AA46" s="36"/>
      <c r="AB46" s="33">
        <v>19.5</v>
      </c>
      <c r="AC46" s="33">
        <v>3</v>
      </c>
      <c r="AD46" s="36"/>
      <c r="AE46" s="33"/>
      <c r="AF46" s="33"/>
      <c r="AG46" s="36">
        <v>0.58</v>
      </c>
      <c r="AH46" s="36">
        <v>1.855</v>
      </c>
      <c r="AI46" s="36">
        <v>72</v>
      </c>
      <c r="AJ46" s="189">
        <v>0.485</v>
      </c>
    </row>
    <row r="47" spans="1:36" s="13" customFormat="1" ht="12.75">
      <c r="A47" s="183" t="s">
        <v>70</v>
      </c>
      <c r="B47" s="34"/>
      <c r="C47" s="34"/>
      <c r="D47" s="34"/>
      <c r="E47" s="34"/>
      <c r="F47" s="34"/>
      <c r="G47" s="34"/>
      <c r="H47" s="34"/>
      <c r="I47" s="34"/>
      <c r="J47" s="34"/>
      <c r="K47" s="112"/>
      <c r="L47" s="34"/>
      <c r="M47" s="34"/>
      <c r="N47" s="86"/>
      <c r="O47" s="86"/>
      <c r="P47" s="34"/>
      <c r="Q47" s="34"/>
      <c r="R47" s="34"/>
      <c r="S47" s="34"/>
      <c r="T47" s="34"/>
      <c r="U47" s="25"/>
      <c r="V47" s="34" t="s">
        <v>43</v>
      </c>
      <c r="W47" s="34"/>
      <c r="X47" s="127"/>
      <c r="Y47" s="37" t="s">
        <v>43</v>
      </c>
      <c r="Z47" s="37"/>
      <c r="AA47" s="37"/>
      <c r="AB47" s="34"/>
      <c r="AC47" s="34"/>
      <c r="AD47" s="37"/>
      <c r="AE47" s="34"/>
      <c r="AF47" s="34"/>
      <c r="AG47" s="37" t="s">
        <v>43</v>
      </c>
      <c r="AH47" s="37" t="s">
        <v>43</v>
      </c>
      <c r="AI47" s="34"/>
      <c r="AJ47" s="190" t="s">
        <v>43</v>
      </c>
    </row>
    <row r="48" spans="1:36" s="14" customFormat="1" ht="12.75">
      <c r="A48" s="185" t="s">
        <v>71</v>
      </c>
      <c r="B48" s="33">
        <v>19</v>
      </c>
      <c r="C48" s="33"/>
      <c r="D48" s="33"/>
      <c r="E48" s="33"/>
      <c r="F48" s="33"/>
      <c r="G48" s="33"/>
      <c r="H48" s="33"/>
      <c r="I48" s="33"/>
      <c r="J48" s="85">
        <v>21</v>
      </c>
      <c r="K48" s="111"/>
      <c r="L48" s="33">
        <v>1</v>
      </c>
      <c r="M48" s="33">
        <v>3</v>
      </c>
      <c r="N48" s="85">
        <v>4</v>
      </c>
      <c r="O48" s="85">
        <v>25</v>
      </c>
      <c r="P48" s="33"/>
      <c r="Q48" s="33"/>
      <c r="R48" s="33"/>
      <c r="S48" s="33"/>
      <c r="T48" s="33"/>
      <c r="U48" s="41"/>
      <c r="V48" s="33" t="s">
        <v>43</v>
      </c>
      <c r="W48" s="33"/>
      <c r="X48" s="126"/>
      <c r="Y48" s="36" t="s">
        <v>43</v>
      </c>
      <c r="Z48" s="36"/>
      <c r="AA48" s="36"/>
      <c r="AB48" s="33"/>
      <c r="AC48" s="33">
        <v>53</v>
      </c>
      <c r="AD48" s="36"/>
      <c r="AE48" s="33"/>
      <c r="AF48" s="33"/>
      <c r="AG48" s="36" t="s">
        <v>43</v>
      </c>
      <c r="AH48" s="36" t="s">
        <v>43</v>
      </c>
      <c r="AI48" s="33"/>
      <c r="AJ48" s="189" t="s">
        <v>43</v>
      </c>
    </row>
    <row r="49" spans="1:36" s="13" customFormat="1" ht="12.75">
      <c r="A49" s="183" t="s">
        <v>72</v>
      </c>
      <c r="B49" s="34">
        <v>3</v>
      </c>
      <c r="C49" s="34"/>
      <c r="D49" s="34"/>
      <c r="E49" s="34"/>
      <c r="F49" s="34"/>
      <c r="G49" s="34"/>
      <c r="H49" s="34"/>
      <c r="I49" s="34"/>
      <c r="J49" s="86">
        <v>3</v>
      </c>
      <c r="K49" s="112"/>
      <c r="L49" s="34"/>
      <c r="M49" s="34"/>
      <c r="N49" s="86"/>
      <c r="O49" s="86">
        <v>3</v>
      </c>
      <c r="P49" s="34"/>
      <c r="Q49" s="34"/>
      <c r="R49" s="34"/>
      <c r="S49" s="34"/>
      <c r="T49" s="34"/>
      <c r="U49" s="25"/>
      <c r="V49" s="34" t="s">
        <v>43</v>
      </c>
      <c r="W49" s="34"/>
      <c r="X49" s="127"/>
      <c r="Y49" s="37" t="s">
        <v>43</v>
      </c>
      <c r="Z49" s="37"/>
      <c r="AA49" s="37"/>
      <c r="AB49" s="34"/>
      <c r="AC49" s="34"/>
      <c r="AD49" s="37"/>
      <c r="AE49" s="34"/>
      <c r="AF49" s="34"/>
      <c r="AG49" s="37" t="s">
        <v>43</v>
      </c>
      <c r="AH49" s="37" t="s">
        <v>43</v>
      </c>
      <c r="AI49" s="34"/>
      <c r="AJ49" s="190" t="s">
        <v>43</v>
      </c>
    </row>
    <row r="50" spans="1:36" s="14" customFormat="1" ht="12.75">
      <c r="A50" s="185" t="s">
        <v>73</v>
      </c>
      <c r="B50" s="33">
        <v>20</v>
      </c>
      <c r="C50" s="33">
        <v>3</v>
      </c>
      <c r="D50" s="33">
        <v>3</v>
      </c>
      <c r="E50" s="33">
        <v>1</v>
      </c>
      <c r="F50" s="33"/>
      <c r="G50" s="33"/>
      <c r="H50" s="33">
        <v>85</v>
      </c>
      <c r="I50" s="33"/>
      <c r="J50" s="85">
        <v>111</v>
      </c>
      <c r="K50" s="111"/>
      <c r="L50" s="33">
        <v>1</v>
      </c>
      <c r="M50" s="33">
        <v>0</v>
      </c>
      <c r="N50" s="85">
        <v>1</v>
      </c>
      <c r="O50" s="85">
        <v>112</v>
      </c>
      <c r="P50" s="33"/>
      <c r="Q50" s="33"/>
      <c r="R50" s="33">
        <v>5</v>
      </c>
      <c r="S50" s="33"/>
      <c r="T50" s="33"/>
      <c r="U50" s="20">
        <v>5</v>
      </c>
      <c r="V50" s="33" t="s">
        <v>43</v>
      </c>
      <c r="W50" s="33"/>
      <c r="X50" s="126"/>
      <c r="Y50" s="36" t="s">
        <v>43</v>
      </c>
      <c r="Z50" s="36"/>
      <c r="AA50" s="36"/>
      <c r="AB50" s="33"/>
      <c r="AC50" s="33"/>
      <c r="AD50" s="36"/>
      <c r="AE50" s="33">
        <v>17</v>
      </c>
      <c r="AF50" s="33"/>
      <c r="AG50" s="36" t="s">
        <v>43</v>
      </c>
      <c r="AH50" s="36" t="s">
        <v>43</v>
      </c>
      <c r="AI50" s="33"/>
      <c r="AJ50" s="189" t="s">
        <v>43</v>
      </c>
    </row>
    <row r="51" spans="1:36" s="13" customFormat="1" ht="12.75">
      <c r="A51" s="183" t="s">
        <v>74</v>
      </c>
      <c r="B51" s="34"/>
      <c r="C51" s="34"/>
      <c r="D51" s="34"/>
      <c r="E51" s="34"/>
      <c r="F51" s="34"/>
      <c r="G51" s="34"/>
      <c r="H51" s="34"/>
      <c r="I51" s="34"/>
      <c r="J51" s="34"/>
      <c r="K51" s="112"/>
      <c r="L51" s="112"/>
      <c r="M51" s="34"/>
      <c r="N51" s="86"/>
      <c r="O51" s="86"/>
      <c r="P51" s="34"/>
      <c r="Q51" s="34"/>
      <c r="R51" s="34"/>
      <c r="S51" s="34"/>
      <c r="T51" s="34"/>
      <c r="U51" s="25"/>
      <c r="V51" s="34" t="s">
        <v>43</v>
      </c>
      <c r="W51" s="34"/>
      <c r="X51" s="127"/>
      <c r="Y51" s="141" t="s">
        <v>43</v>
      </c>
      <c r="Z51" s="130"/>
      <c r="AA51" s="37"/>
      <c r="AB51" s="34"/>
      <c r="AC51" s="32"/>
      <c r="AD51" s="37"/>
      <c r="AE51" s="34"/>
      <c r="AF51" s="34"/>
      <c r="AG51" s="37" t="s">
        <v>43</v>
      </c>
      <c r="AH51" s="37" t="s">
        <v>43</v>
      </c>
      <c r="AI51" s="37">
        <v>49</v>
      </c>
      <c r="AJ51" s="190" t="s">
        <v>43</v>
      </c>
    </row>
    <row r="52" spans="1:36" s="14" customFormat="1" ht="12.75">
      <c r="A52" s="185" t="s">
        <v>97</v>
      </c>
      <c r="B52" s="33">
        <v>42</v>
      </c>
      <c r="C52" s="33"/>
      <c r="D52" s="33"/>
      <c r="E52" s="33"/>
      <c r="F52" s="33"/>
      <c r="G52" s="33"/>
      <c r="H52" s="33"/>
      <c r="I52" s="33"/>
      <c r="J52" s="85">
        <v>42</v>
      </c>
      <c r="K52" s="111"/>
      <c r="L52" s="111"/>
      <c r="M52" s="33">
        <v>1</v>
      </c>
      <c r="N52" s="85">
        <v>1</v>
      </c>
      <c r="O52" s="85">
        <v>43</v>
      </c>
      <c r="P52" s="33">
        <v>1</v>
      </c>
      <c r="Q52" s="33"/>
      <c r="R52" s="33"/>
      <c r="S52" s="33"/>
      <c r="T52" s="33"/>
      <c r="U52" s="20">
        <v>1</v>
      </c>
      <c r="V52" s="33" t="s">
        <v>104</v>
      </c>
      <c r="W52" s="33"/>
      <c r="X52" s="126"/>
      <c r="Y52" s="36" t="s">
        <v>43</v>
      </c>
      <c r="Z52" s="36"/>
      <c r="AA52" s="36"/>
      <c r="AB52" s="33">
        <v>7</v>
      </c>
      <c r="AC52" s="102">
        <v>288</v>
      </c>
      <c r="AD52" s="36"/>
      <c r="AE52" s="33"/>
      <c r="AF52" s="33"/>
      <c r="AG52" s="69">
        <v>0.005</v>
      </c>
      <c r="AH52" s="69" t="s">
        <v>43</v>
      </c>
      <c r="AI52" s="36">
        <v>20</v>
      </c>
      <c r="AJ52" s="255">
        <v>0.008</v>
      </c>
    </row>
    <row r="53" spans="1:36" s="13" customFormat="1" ht="18.75" customHeight="1">
      <c r="A53" s="209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</row>
    <row r="54" spans="1:37" ht="12.75">
      <c r="A54" s="183"/>
      <c r="B54" s="84"/>
      <c r="C54" s="84"/>
      <c r="D54" s="84"/>
      <c r="E54" s="84"/>
      <c r="F54" s="84"/>
      <c r="G54" s="84"/>
      <c r="H54" s="84"/>
      <c r="I54" s="84"/>
      <c r="J54" s="131"/>
      <c r="K54" s="84"/>
      <c r="L54" s="81"/>
      <c r="M54" s="38"/>
      <c r="N54" s="131"/>
      <c r="O54" s="122"/>
      <c r="P54" s="39"/>
      <c r="Q54" s="39"/>
      <c r="R54" s="39"/>
      <c r="S54" s="39"/>
      <c r="T54" s="39"/>
      <c r="U54" s="122"/>
      <c r="V54" s="39"/>
      <c r="W54" s="39"/>
      <c r="X54" s="31"/>
      <c r="Y54" s="37"/>
      <c r="Z54" s="37"/>
      <c r="AA54" s="39"/>
      <c r="AB54" s="39"/>
      <c r="AC54" s="39"/>
      <c r="AD54" s="45"/>
      <c r="AE54" s="39"/>
      <c r="AF54" s="39"/>
      <c r="AG54" s="39"/>
      <c r="AH54" s="24"/>
      <c r="AI54" s="37"/>
      <c r="AJ54" s="190"/>
      <c r="AK54" s="14"/>
    </row>
    <row r="55" spans="1:37" ht="12.75">
      <c r="A55" s="191"/>
      <c r="B55" s="159" t="s">
        <v>91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243"/>
      <c r="O55" s="243"/>
      <c r="P55" s="243"/>
      <c r="Q55" s="243"/>
      <c r="R55" s="243"/>
      <c r="S55" s="243"/>
      <c r="T55" s="243"/>
      <c r="U55" s="243"/>
      <c r="V55" s="159" t="s">
        <v>91</v>
      </c>
      <c r="W55" s="264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265"/>
      <c r="AK55" s="14"/>
    </row>
    <row r="56" spans="1:37" ht="12.75">
      <c r="A56" s="194"/>
      <c r="B56" s="160" t="s">
        <v>92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2"/>
      <c r="O56" s="12"/>
      <c r="P56" s="12"/>
      <c r="Q56" s="12"/>
      <c r="R56" s="12"/>
      <c r="S56" s="12"/>
      <c r="T56" s="12"/>
      <c r="U56" s="12"/>
      <c r="V56" s="160" t="s">
        <v>92</v>
      </c>
      <c r="W56" s="1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3"/>
      <c r="AK56" s="14"/>
    </row>
    <row r="57" spans="1:37" ht="12.75">
      <c r="A57" s="194"/>
      <c r="B57" s="160" t="s">
        <v>93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2"/>
      <c r="O57" s="12"/>
      <c r="P57" s="12"/>
      <c r="Q57" s="12"/>
      <c r="R57" s="12"/>
      <c r="S57" s="12"/>
      <c r="T57" s="12"/>
      <c r="U57" s="12"/>
      <c r="V57" s="160" t="s">
        <v>93</v>
      </c>
      <c r="W57" s="1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3"/>
      <c r="AK57" s="14"/>
    </row>
    <row r="58" spans="1:37" ht="19.5" customHeight="1">
      <c r="A58" s="194"/>
      <c r="B58" s="160" t="s">
        <v>94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2"/>
      <c r="O58" s="12"/>
      <c r="P58" s="12"/>
      <c r="Q58" s="12"/>
      <c r="R58" s="12"/>
      <c r="S58" s="12"/>
      <c r="T58" s="12"/>
      <c r="U58" s="12"/>
      <c r="V58" s="160" t="s">
        <v>94</v>
      </c>
      <c r="W58" s="1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3"/>
      <c r="AK58" s="14"/>
    </row>
    <row r="59" spans="1:37" ht="12.75">
      <c r="A59" s="256"/>
      <c r="B59" s="257" t="s">
        <v>110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 t="s">
        <v>110</v>
      </c>
      <c r="W59" s="257"/>
      <c r="X59" s="257"/>
      <c r="Y59" s="257"/>
      <c r="Z59" s="257"/>
      <c r="AA59" s="257"/>
      <c r="AB59" s="192"/>
      <c r="AC59" s="192"/>
      <c r="AD59" s="192"/>
      <c r="AE59" s="192"/>
      <c r="AF59" s="192"/>
      <c r="AG59" s="192"/>
      <c r="AH59" s="192"/>
      <c r="AI59" s="192"/>
      <c r="AJ59" s="193"/>
      <c r="AK59" s="14"/>
    </row>
    <row r="60" spans="1:37" ht="12.75">
      <c r="A60" s="236"/>
      <c r="B60" s="195" t="s">
        <v>134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12"/>
      <c r="N60" s="12"/>
      <c r="O60" s="12"/>
      <c r="P60" s="12"/>
      <c r="Q60" s="12"/>
      <c r="R60" s="12"/>
      <c r="S60" s="12"/>
      <c r="T60" s="12"/>
      <c r="U60" s="12"/>
      <c r="V60" s="195" t="s">
        <v>134</v>
      </c>
      <c r="W60" s="1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3"/>
      <c r="AK60" s="14"/>
    </row>
    <row r="61" spans="1:37" ht="12.75">
      <c r="A61" s="258"/>
      <c r="B61" s="253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12"/>
      <c r="N61" s="12"/>
      <c r="O61" s="12"/>
      <c r="P61" s="12"/>
      <c r="Q61" s="12"/>
      <c r="R61" s="12"/>
      <c r="S61" s="12"/>
      <c r="T61" s="12"/>
      <c r="U61" s="12"/>
      <c r="V61" s="253"/>
      <c r="W61" s="1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3"/>
      <c r="AK61" s="14"/>
    </row>
    <row r="62" spans="1:37" ht="12.75">
      <c r="A62" s="259"/>
      <c r="B62" s="263" t="s">
        <v>103</v>
      </c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2"/>
      <c r="N62" s="262"/>
      <c r="O62" s="262"/>
      <c r="P62" s="262"/>
      <c r="Q62" s="262"/>
      <c r="R62" s="262"/>
      <c r="S62" s="262"/>
      <c r="T62" s="262"/>
      <c r="U62" s="262"/>
      <c r="V62" s="263" t="s">
        <v>103</v>
      </c>
      <c r="W62" s="26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3"/>
      <c r="AK62" s="14"/>
    </row>
    <row r="63" spans="1:37" ht="12.75">
      <c r="A63" s="259"/>
      <c r="B63" s="263" t="s">
        <v>119</v>
      </c>
      <c r="C63" s="1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263" t="s">
        <v>119</v>
      </c>
      <c r="W63" s="1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3"/>
      <c r="AK63" s="14"/>
    </row>
    <row r="64" spans="1:37" ht="13.5" thickBot="1">
      <c r="A64" s="261"/>
      <c r="B64" s="266" t="s">
        <v>100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66" t="s">
        <v>100</v>
      </c>
      <c r="W64" s="244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8"/>
      <c r="AK64" s="14"/>
    </row>
    <row r="65" spans="2:37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</sheetData>
  <sheetProtection/>
  <mergeCells count="21">
    <mergeCell ref="B2:U2"/>
    <mergeCell ref="B4:U4"/>
    <mergeCell ref="V2:AJ2"/>
    <mergeCell ref="V4:AJ4"/>
    <mergeCell ref="AG10:AG11"/>
    <mergeCell ref="K8:N8"/>
    <mergeCell ref="AB12:AJ12"/>
    <mergeCell ref="AJ10:AJ11"/>
    <mergeCell ref="AF10:AF11"/>
    <mergeCell ref="X7:AJ7"/>
    <mergeCell ref="AI10:AI11"/>
    <mergeCell ref="AH10:AH11"/>
    <mergeCell ref="Z12:AA12"/>
    <mergeCell ref="B12:U12"/>
    <mergeCell ref="V12:X12"/>
    <mergeCell ref="B8:I8"/>
    <mergeCell ref="J7:J11"/>
    <mergeCell ref="M7:N7"/>
    <mergeCell ref="P8:T8"/>
    <mergeCell ref="U7:U11"/>
    <mergeCell ref="O7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  <colBreaks count="1" manualBreakCount="1">
    <brk id="21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65"/>
  <sheetViews>
    <sheetView tabSelected="1" view="pageBreakPreview" zoomScale="60" zoomScalePageLayoutView="0" workbookViewId="0" topLeftCell="H27">
      <selection activeCell="S54" sqref="S54"/>
    </sheetView>
  </sheetViews>
  <sheetFormatPr defaultColWidth="9.00390625" defaultRowHeight="12.75"/>
  <cols>
    <col min="1" max="1" width="15.25390625" style="0" customWidth="1"/>
    <col min="37" max="37" width="9.875" style="0" customWidth="1"/>
  </cols>
  <sheetData>
    <row r="1" spans="1:36" ht="12.75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3"/>
    </row>
    <row r="2" spans="1:36" ht="15.75">
      <c r="A2" s="200"/>
      <c r="B2" s="358" t="s">
        <v>95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 t="s">
        <v>95</v>
      </c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9"/>
    </row>
    <row r="3" spans="1:36" ht="12">
      <c r="A3" s="22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26"/>
    </row>
    <row r="4" spans="1:36" ht="15.75">
      <c r="A4" s="167"/>
      <c r="B4" s="323" t="s">
        <v>90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 t="s">
        <v>90</v>
      </c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5"/>
    </row>
    <row r="5" spans="1:36" ht="12">
      <c r="A5" s="22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26"/>
    </row>
    <row r="6" spans="1:36" ht="12.75">
      <c r="A6" s="22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28"/>
      <c r="N6" s="228"/>
      <c r="O6" s="9"/>
      <c r="P6" s="228"/>
      <c r="Q6" s="228"/>
      <c r="R6" s="228"/>
      <c r="S6" s="228"/>
      <c r="T6" s="228"/>
      <c r="U6" s="228"/>
      <c r="V6" s="228"/>
      <c r="W6" s="228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5"/>
      <c r="AJ6" s="229"/>
    </row>
    <row r="7" spans="1:36" ht="12.75">
      <c r="A7" s="172"/>
      <c r="B7" s="155"/>
      <c r="C7" s="71"/>
      <c r="D7" s="71"/>
      <c r="E7" s="71"/>
      <c r="F7" s="71"/>
      <c r="G7" s="71"/>
      <c r="H7" s="71"/>
      <c r="I7" s="72"/>
      <c r="J7" s="326" t="s">
        <v>130</v>
      </c>
      <c r="K7" s="89"/>
      <c r="L7" s="70"/>
      <c r="M7" s="329"/>
      <c r="N7" s="330"/>
      <c r="O7" s="326" t="s">
        <v>124</v>
      </c>
      <c r="P7" s="94"/>
      <c r="Q7" s="95"/>
      <c r="R7" s="95"/>
      <c r="S7" s="95"/>
      <c r="T7" s="96"/>
      <c r="U7" s="326" t="s">
        <v>125</v>
      </c>
      <c r="V7" s="47"/>
      <c r="W7" s="70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8"/>
    </row>
    <row r="8" spans="1:36" ht="12.75">
      <c r="A8" s="174"/>
      <c r="B8" s="352" t="s">
        <v>101</v>
      </c>
      <c r="C8" s="353"/>
      <c r="D8" s="353"/>
      <c r="E8" s="353"/>
      <c r="F8" s="353"/>
      <c r="G8" s="353"/>
      <c r="H8" s="353"/>
      <c r="I8" s="354"/>
      <c r="J8" s="333"/>
      <c r="K8" s="344" t="s">
        <v>102</v>
      </c>
      <c r="L8" s="345"/>
      <c r="M8" s="345"/>
      <c r="N8" s="346"/>
      <c r="O8" s="355"/>
      <c r="P8" s="334" t="s">
        <v>75</v>
      </c>
      <c r="Q8" s="335"/>
      <c r="R8" s="335"/>
      <c r="S8" s="335"/>
      <c r="T8" s="336"/>
      <c r="U8" s="333"/>
      <c r="V8" s="283"/>
      <c r="W8" s="4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175"/>
    </row>
    <row r="9" spans="1:36" ht="12.75">
      <c r="A9" s="176" t="s">
        <v>2</v>
      </c>
      <c r="B9" s="284"/>
      <c r="C9" s="48"/>
      <c r="D9" s="48"/>
      <c r="E9" s="48"/>
      <c r="F9" s="48"/>
      <c r="G9" s="48"/>
      <c r="H9" s="48"/>
      <c r="I9" s="77"/>
      <c r="J9" s="333"/>
      <c r="K9" s="88"/>
      <c r="L9" s="285"/>
      <c r="M9" s="49"/>
      <c r="N9" s="50"/>
      <c r="O9" s="333"/>
      <c r="P9" s="49"/>
      <c r="Q9" s="49"/>
      <c r="R9" s="49"/>
      <c r="S9" s="49"/>
      <c r="T9" s="50"/>
      <c r="U9" s="333"/>
      <c r="V9" s="49"/>
      <c r="W9" s="285"/>
      <c r="X9" s="285"/>
      <c r="Y9" s="49"/>
      <c r="Z9" s="49"/>
      <c r="AA9" s="49"/>
      <c r="AB9" s="49"/>
      <c r="AC9" s="49"/>
      <c r="AD9" s="49"/>
      <c r="AE9" s="49"/>
      <c r="AF9" s="98"/>
      <c r="AG9" s="98"/>
      <c r="AH9" s="98"/>
      <c r="AI9" s="49"/>
      <c r="AJ9" s="177"/>
    </row>
    <row r="10" spans="1:36" ht="12.75">
      <c r="A10" s="176" t="s">
        <v>9</v>
      </c>
      <c r="B10" s="93" t="s">
        <v>17</v>
      </c>
      <c r="C10" s="93" t="s">
        <v>18</v>
      </c>
      <c r="D10" s="93" t="s">
        <v>19</v>
      </c>
      <c r="E10" s="93" t="s">
        <v>20</v>
      </c>
      <c r="F10" s="93" t="s">
        <v>21</v>
      </c>
      <c r="G10" s="93" t="s">
        <v>22</v>
      </c>
      <c r="H10" s="93" t="s">
        <v>23</v>
      </c>
      <c r="I10" s="52" t="s">
        <v>24</v>
      </c>
      <c r="J10" s="333"/>
      <c r="K10" s="93" t="s">
        <v>25</v>
      </c>
      <c r="L10" s="93" t="s">
        <v>26</v>
      </c>
      <c r="M10" s="93" t="s">
        <v>10</v>
      </c>
      <c r="N10" s="52" t="s">
        <v>0</v>
      </c>
      <c r="O10" s="333"/>
      <c r="P10" s="93" t="s">
        <v>3</v>
      </c>
      <c r="Q10" s="93" t="s">
        <v>76</v>
      </c>
      <c r="R10" s="93" t="s">
        <v>4</v>
      </c>
      <c r="S10" s="93" t="s">
        <v>5</v>
      </c>
      <c r="T10" s="52" t="s">
        <v>77</v>
      </c>
      <c r="U10" s="333"/>
      <c r="V10" s="52" t="s">
        <v>6</v>
      </c>
      <c r="W10" s="93" t="s">
        <v>7</v>
      </c>
      <c r="X10" s="70" t="s">
        <v>13</v>
      </c>
      <c r="Y10" s="89" t="s">
        <v>14</v>
      </c>
      <c r="Z10" s="89" t="s">
        <v>15</v>
      </c>
      <c r="AA10" s="89" t="s">
        <v>8</v>
      </c>
      <c r="AB10" s="89" t="s">
        <v>126</v>
      </c>
      <c r="AC10" s="93" t="s">
        <v>131</v>
      </c>
      <c r="AD10" s="70" t="s">
        <v>132</v>
      </c>
      <c r="AE10" s="51" t="s">
        <v>129</v>
      </c>
      <c r="AF10" s="326" t="s">
        <v>127</v>
      </c>
      <c r="AG10" s="326" t="s">
        <v>121</v>
      </c>
      <c r="AH10" s="326" t="s">
        <v>122</v>
      </c>
      <c r="AI10" s="331" t="s">
        <v>128</v>
      </c>
      <c r="AJ10" s="339" t="s">
        <v>123</v>
      </c>
    </row>
    <row r="11" spans="1:36" ht="12.75">
      <c r="A11" s="178"/>
      <c r="B11" s="99"/>
      <c r="C11" s="99"/>
      <c r="D11" s="99"/>
      <c r="E11" s="99"/>
      <c r="F11" s="99"/>
      <c r="G11" s="105" t="s">
        <v>27</v>
      </c>
      <c r="H11" s="99"/>
      <c r="I11" s="78"/>
      <c r="J11" s="327"/>
      <c r="K11" s="100"/>
      <c r="L11" s="105"/>
      <c r="M11" s="105" t="s">
        <v>78</v>
      </c>
      <c r="N11" s="286" t="s">
        <v>78</v>
      </c>
      <c r="O11" s="327"/>
      <c r="P11" s="105" t="s">
        <v>118</v>
      </c>
      <c r="Q11" s="100" t="s">
        <v>79</v>
      </c>
      <c r="R11" s="105" t="s">
        <v>11</v>
      </c>
      <c r="S11" s="106"/>
      <c r="T11" s="286" t="s">
        <v>12</v>
      </c>
      <c r="U11" s="327"/>
      <c r="V11" s="63"/>
      <c r="W11" s="91"/>
      <c r="X11" s="27"/>
      <c r="Y11" s="57" t="s">
        <v>1</v>
      </c>
      <c r="Z11" s="57" t="s">
        <v>1</v>
      </c>
      <c r="AA11" s="285" t="s">
        <v>16</v>
      </c>
      <c r="AB11" s="56"/>
      <c r="AC11" s="105"/>
      <c r="AD11" s="285"/>
      <c r="AE11" s="117"/>
      <c r="AF11" s="327"/>
      <c r="AG11" s="327"/>
      <c r="AH11" s="327"/>
      <c r="AI11" s="332"/>
      <c r="AJ11" s="340"/>
    </row>
    <row r="12" spans="1:36" ht="25.5">
      <c r="A12" s="179"/>
      <c r="B12" s="347" t="s">
        <v>116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9"/>
      <c r="V12" s="347" t="s">
        <v>109</v>
      </c>
      <c r="W12" s="348"/>
      <c r="X12" s="349"/>
      <c r="Y12" s="113" t="s">
        <v>112</v>
      </c>
      <c r="Z12" s="341" t="s">
        <v>113</v>
      </c>
      <c r="AA12" s="343"/>
      <c r="AB12" s="347" t="s">
        <v>114</v>
      </c>
      <c r="AC12" s="348"/>
      <c r="AD12" s="348"/>
      <c r="AE12" s="348"/>
      <c r="AF12" s="348"/>
      <c r="AG12" s="348"/>
      <c r="AH12" s="348"/>
      <c r="AI12" s="348"/>
      <c r="AJ12" s="366"/>
    </row>
    <row r="13" spans="1:36" ht="12.75">
      <c r="A13" s="176" t="s">
        <v>39</v>
      </c>
      <c r="B13" s="53" t="s">
        <v>28</v>
      </c>
      <c r="C13" s="53" t="s">
        <v>29</v>
      </c>
      <c r="D13" s="53" t="s">
        <v>30</v>
      </c>
      <c r="E13" s="53" t="s">
        <v>31</v>
      </c>
      <c r="F13" s="53" t="s">
        <v>32</v>
      </c>
      <c r="G13" s="53" t="s">
        <v>33</v>
      </c>
      <c r="H13" s="53" t="s">
        <v>34</v>
      </c>
      <c r="I13" s="50" t="s">
        <v>35</v>
      </c>
      <c r="J13" s="55" t="s">
        <v>36</v>
      </c>
      <c r="K13" s="53" t="s">
        <v>37</v>
      </c>
      <c r="L13" s="93" t="s">
        <v>38</v>
      </c>
      <c r="M13" s="53" t="s">
        <v>40</v>
      </c>
      <c r="N13" s="61">
        <v>14</v>
      </c>
      <c r="O13" s="61">
        <v>15</v>
      </c>
      <c r="P13" s="61">
        <v>16</v>
      </c>
      <c r="Q13" s="270">
        <v>17</v>
      </c>
      <c r="R13" s="61">
        <v>18</v>
      </c>
      <c r="S13" s="61">
        <v>19</v>
      </c>
      <c r="T13" s="59">
        <v>20</v>
      </c>
      <c r="U13" s="59">
        <v>21</v>
      </c>
      <c r="V13" s="61">
        <v>22</v>
      </c>
      <c r="W13" s="93">
        <v>23</v>
      </c>
      <c r="X13" s="59">
        <v>24</v>
      </c>
      <c r="Y13" s="61">
        <v>25</v>
      </c>
      <c r="Z13" s="61">
        <v>26</v>
      </c>
      <c r="AA13" s="62">
        <v>27</v>
      </c>
      <c r="AB13" s="61">
        <v>28</v>
      </c>
      <c r="AC13" s="60">
        <v>29</v>
      </c>
      <c r="AD13" s="59">
        <v>30</v>
      </c>
      <c r="AE13" s="61">
        <v>31</v>
      </c>
      <c r="AF13" s="53">
        <v>32</v>
      </c>
      <c r="AG13" s="61">
        <v>33</v>
      </c>
      <c r="AH13" s="59">
        <v>34</v>
      </c>
      <c r="AI13" s="61">
        <v>35</v>
      </c>
      <c r="AJ13" s="206">
        <v>36</v>
      </c>
    </row>
    <row r="14" spans="1:36" ht="15.75">
      <c r="A14" s="277" t="s">
        <v>138</v>
      </c>
      <c r="B14" s="275"/>
      <c r="C14" s="272"/>
      <c r="D14" s="272"/>
      <c r="E14" s="272"/>
      <c r="F14" s="272"/>
      <c r="G14" s="272"/>
      <c r="H14" s="272"/>
      <c r="I14" s="272"/>
      <c r="J14" s="272"/>
      <c r="K14" s="272"/>
      <c r="L14" s="271"/>
      <c r="M14" s="272"/>
      <c r="N14" s="273"/>
      <c r="O14" s="273"/>
      <c r="P14" s="273"/>
      <c r="Q14" s="273"/>
      <c r="R14" s="273"/>
      <c r="S14" s="273"/>
      <c r="T14" s="273"/>
      <c r="U14" s="273"/>
      <c r="V14" s="273"/>
      <c r="W14" s="271"/>
      <c r="X14" s="273"/>
      <c r="Y14" s="273"/>
      <c r="Z14" s="273"/>
      <c r="AA14" s="273"/>
      <c r="AB14" s="273"/>
      <c r="AC14" s="273"/>
      <c r="AD14" s="273"/>
      <c r="AE14" s="273"/>
      <c r="AF14" s="272"/>
      <c r="AG14" s="273"/>
      <c r="AH14" s="273"/>
      <c r="AI14" s="273"/>
      <c r="AJ14" s="313"/>
    </row>
    <row r="15" spans="1:36" ht="12.75">
      <c r="A15" s="209" t="s">
        <v>41</v>
      </c>
      <c r="B15" s="209"/>
      <c r="C15" s="209"/>
      <c r="D15" s="209"/>
      <c r="E15" s="209"/>
      <c r="F15" s="209" t="s">
        <v>1</v>
      </c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314"/>
    </row>
    <row r="16" spans="1:36" ht="12.75">
      <c r="A16" s="185" t="s">
        <v>42</v>
      </c>
      <c r="B16" s="185">
        <v>11510</v>
      </c>
      <c r="C16" s="185">
        <v>471.46</v>
      </c>
      <c r="D16" s="185">
        <v>111</v>
      </c>
      <c r="E16" s="185">
        <v>4855</v>
      </c>
      <c r="F16" s="185">
        <v>45</v>
      </c>
      <c r="G16" s="185">
        <v>37</v>
      </c>
      <c r="H16" s="185">
        <v>10</v>
      </c>
      <c r="I16" s="185"/>
      <c r="J16" s="185">
        <v>17039.5</v>
      </c>
      <c r="K16" s="185">
        <v>762</v>
      </c>
      <c r="L16" s="185">
        <v>251</v>
      </c>
      <c r="M16" s="185">
        <v>610</v>
      </c>
      <c r="N16" s="185">
        <v>1623</v>
      </c>
      <c r="O16" s="185">
        <v>18662.5</v>
      </c>
      <c r="P16" s="185">
        <v>1115</v>
      </c>
      <c r="Q16" s="185">
        <v>21</v>
      </c>
      <c r="R16" s="185">
        <v>2</v>
      </c>
      <c r="S16" s="185"/>
      <c r="T16" s="185">
        <v>105</v>
      </c>
      <c r="U16" s="185">
        <v>1651.075</v>
      </c>
      <c r="V16" s="185">
        <v>7350</v>
      </c>
      <c r="W16" s="185"/>
      <c r="X16" s="185">
        <v>128</v>
      </c>
      <c r="Y16" s="185"/>
      <c r="Z16" s="185">
        <v>5.9</v>
      </c>
      <c r="AA16" s="185">
        <v>0.08</v>
      </c>
      <c r="AB16" s="185">
        <v>3242.797</v>
      </c>
      <c r="AC16" s="185">
        <v>15567</v>
      </c>
      <c r="AD16" s="185">
        <v>268</v>
      </c>
      <c r="AE16" s="185">
        <v>189.597</v>
      </c>
      <c r="AF16" s="185">
        <v>0.0001</v>
      </c>
      <c r="AG16" s="185">
        <v>685.15</v>
      </c>
      <c r="AH16" s="185">
        <v>20</v>
      </c>
      <c r="AI16" s="185">
        <v>1330.4</v>
      </c>
      <c r="AJ16" s="315">
        <v>423.22</v>
      </c>
    </row>
    <row r="17" spans="1:36" ht="12.75">
      <c r="A17" s="183" t="s">
        <v>44</v>
      </c>
      <c r="B17" s="183">
        <v>263</v>
      </c>
      <c r="C17" s="183"/>
      <c r="D17" s="183"/>
      <c r="E17" s="183">
        <v>68.19200000000001</v>
      </c>
      <c r="F17" s="183"/>
      <c r="G17" s="183">
        <v>23.41</v>
      </c>
      <c r="H17" s="183">
        <v>4.401</v>
      </c>
      <c r="I17" s="183"/>
      <c r="J17" s="183">
        <v>359</v>
      </c>
      <c r="K17" s="183"/>
      <c r="L17" s="183">
        <v>0.478</v>
      </c>
      <c r="M17" s="183">
        <v>10.14</v>
      </c>
      <c r="N17" s="183">
        <v>10.618</v>
      </c>
      <c r="O17" s="183">
        <v>369.6</v>
      </c>
      <c r="P17" s="183">
        <v>0.546</v>
      </c>
      <c r="Q17" s="183"/>
      <c r="R17" s="183">
        <v>24.115</v>
      </c>
      <c r="S17" s="183"/>
      <c r="T17" s="183"/>
      <c r="U17" s="183">
        <v>29.34</v>
      </c>
      <c r="V17" s="183"/>
      <c r="W17" s="183"/>
      <c r="X17" s="183"/>
      <c r="Y17" s="183"/>
      <c r="Z17" s="183"/>
      <c r="AA17" s="183">
        <v>0.2</v>
      </c>
      <c r="AB17" s="183">
        <v>18.186</v>
      </c>
      <c r="AC17" s="183">
        <v>30.151</v>
      </c>
      <c r="AD17" s="183"/>
      <c r="AE17" s="183"/>
      <c r="AF17" s="183"/>
      <c r="AG17" s="183">
        <v>4.4</v>
      </c>
      <c r="AH17" s="183">
        <v>57</v>
      </c>
      <c r="AI17" s="183"/>
      <c r="AJ17" s="316">
        <v>2.86</v>
      </c>
    </row>
    <row r="18" spans="1:36" ht="12.75">
      <c r="A18" s="185" t="s">
        <v>45</v>
      </c>
      <c r="B18" s="185">
        <v>5128.51</v>
      </c>
      <c r="C18" s="185"/>
      <c r="D18" s="185"/>
      <c r="E18" s="185">
        <v>21.26</v>
      </c>
      <c r="F18" s="185"/>
      <c r="G18" s="185">
        <v>2.19</v>
      </c>
      <c r="H18" s="185">
        <v>44.19</v>
      </c>
      <c r="I18" s="185"/>
      <c r="J18" s="185">
        <v>5196.2</v>
      </c>
      <c r="K18" s="185">
        <v>0.97</v>
      </c>
      <c r="L18" s="185">
        <v>4.94</v>
      </c>
      <c r="M18" s="185">
        <v>78.50999999999999</v>
      </c>
      <c r="N18" s="185">
        <v>84.41999999999999</v>
      </c>
      <c r="O18" s="185">
        <v>5280.6</v>
      </c>
      <c r="P18" s="185"/>
      <c r="Q18" s="185">
        <v>8.01</v>
      </c>
      <c r="R18" s="185">
        <v>170.38</v>
      </c>
      <c r="S18" s="185">
        <v>3.8</v>
      </c>
      <c r="T18" s="185">
        <v>0.48</v>
      </c>
      <c r="U18" s="185">
        <v>186.76000000000002</v>
      </c>
      <c r="V18" s="185" t="s">
        <v>104</v>
      </c>
      <c r="W18" s="185">
        <v>558</v>
      </c>
      <c r="X18" s="185">
        <v>25.1</v>
      </c>
      <c r="Y18" s="185"/>
      <c r="Z18" s="185"/>
      <c r="AA18" s="185">
        <v>11.7</v>
      </c>
      <c r="AB18" s="185">
        <v>837.021</v>
      </c>
      <c r="AC18" s="185">
        <v>1028.16</v>
      </c>
      <c r="AD18" s="185">
        <v>0.2</v>
      </c>
      <c r="AE18" s="185">
        <v>975.271</v>
      </c>
      <c r="AF18" s="185">
        <v>1.99</v>
      </c>
      <c r="AG18" s="185">
        <v>15.96</v>
      </c>
      <c r="AH18" s="185">
        <v>136.83</v>
      </c>
      <c r="AI18" s="185">
        <v>110.259</v>
      </c>
      <c r="AJ18" s="315">
        <v>15.43</v>
      </c>
    </row>
    <row r="19" spans="1:36" ht="12.75">
      <c r="A19" s="183" t="s">
        <v>46</v>
      </c>
      <c r="B19" s="183">
        <v>7529.3</v>
      </c>
      <c r="C19" s="183">
        <v>2.82</v>
      </c>
      <c r="D19" s="183">
        <v>4.8</v>
      </c>
      <c r="E19" s="183">
        <v>2475.8500000000004</v>
      </c>
      <c r="F19" s="183">
        <v>9.37</v>
      </c>
      <c r="G19" s="183">
        <v>2.21</v>
      </c>
      <c r="H19" s="183">
        <v>5357.20482</v>
      </c>
      <c r="I19" s="183">
        <v>15.23</v>
      </c>
      <c r="J19" s="183">
        <v>15396.8</v>
      </c>
      <c r="K19" s="183">
        <v>86.19</v>
      </c>
      <c r="L19" s="183">
        <v>47.12</v>
      </c>
      <c r="M19" s="183">
        <v>409.45</v>
      </c>
      <c r="N19" s="183">
        <v>542.76</v>
      </c>
      <c r="O19" s="183">
        <v>15939.6</v>
      </c>
      <c r="P19" s="183">
        <v>0.78</v>
      </c>
      <c r="Q19" s="183">
        <v>1.95</v>
      </c>
      <c r="R19" s="183">
        <v>98.2576</v>
      </c>
      <c r="S19" s="183">
        <v>19.1</v>
      </c>
      <c r="T19" s="183">
        <v>0.1</v>
      </c>
      <c r="U19" s="183">
        <v>143.32360000000003</v>
      </c>
      <c r="V19" s="183"/>
      <c r="W19" s="183">
        <v>1490</v>
      </c>
      <c r="X19" s="183">
        <v>227.5</v>
      </c>
      <c r="Y19" s="183"/>
      <c r="Z19" s="183"/>
      <c r="AA19" s="183"/>
      <c r="AB19" s="183">
        <v>1702.412</v>
      </c>
      <c r="AC19" s="183">
        <v>12741.42</v>
      </c>
      <c r="AD19" s="183">
        <v>20.6</v>
      </c>
      <c r="AE19" s="183">
        <v>6640.545</v>
      </c>
      <c r="AF19" s="183"/>
      <c r="AG19" s="183">
        <v>3</v>
      </c>
      <c r="AH19" s="183">
        <v>0.84</v>
      </c>
      <c r="AI19" s="183">
        <v>97.135</v>
      </c>
      <c r="AJ19" s="316">
        <v>3</v>
      </c>
    </row>
    <row r="20" spans="1:36" ht="12.75">
      <c r="A20" s="185" t="s">
        <v>81</v>
      </c>
      <c r="B20" s="185">
        <v>6608.83</v>
      </c>
      <c r="C20" s="185">
        <v>3.5</v>
      </c>
      <c r="D20" s="185"/>
      <c r="E20" s="185">
        <v>207.5</v>
      </c>
      <c r="F20" s="185">
        <v>2.3</v>
      </c>
      <c r="G20" s="185">
        <v>30.4</v>
      </c>
      <c r="H20" s="185">
        <v>141.3</v>
      </c>
      <c r="I20" s="185">
        <v>1</v>
      </c>
      <c r="J20" s="185">
        <v>6994.8</v>
      </c>
      <c r="K20" s="185">
        <v>285.2</v>
      </c>
      <c r="L20" s="185">
        <v>32.3</v>
      </c>
      <c r="M20" s="185">
        <v>331.221</v>
      </c>
      <c r="N20" s="185">
        <v>648.721</v>
      </c>
      <c r="O20" s="185">
        <v>7643.6</v>
      </c>
      <c r="P20" s="185">
        <v>34.9</v>
      </c>
      <c r="Q20" s="185">
        <v>5.5</v>
      </c>
      <c r="R20" s="185">
        <v>25.8</v>
      </c>
      <c r="S20" s="185">
        <v>8.9</v>
      </c>
      <c r="T20" s="185"/>
      <c r="U20" s="185">
        <v>215</v>
      </c>
      <c r="V20" s="185" t="s">
        <v>104</v>
      </c>
      <c r="W20" s="185"/>
      <c r="X20" s="185">
        <v>2.6</v>
      </c>
      <c r="Y20" s="185"/>
      <c r="Z20" s="185"/>
      <c r="AA20" s="185"/>
      <c r="AB20" s="185">
        <v>413.4</v>
      </c>
      <c r="AC20" s="185">
        <v>37.3</v>
      </c>
      <c r="AD20" s="185"/>
      <c r="AE20" s="185">
        <v>648.62</v>
      </c>
      <c r="AF20" s="185"/>
      <c r="AG20" s="185">
        <v>8.3</v>
      </c>
      <c r="AH20" s="185">
        <v>2.32</v>
      </c>
      <c r="AI20" s="185">
        <v>7.87</v>
      </c>
      <c r="AJ20" s="315">
        <v>0.82</v>
      </c>
    </row>
    <row r="21" spans="1:36" ht="12.75">
      <c r="A21" s="183" t="s">
        <v>47</v>
      </c>
      <c r="B21" s="183">
        <v>122.822</v>
      </c>
      <c r="C21" s="183"/>
      <c r="D21" s="183"/>
      <c r="E21" s="183"/>
      <c r="F21" s="183">
        <v>0.051</v>
      </c>
      <c r="G21" s="183"/>
      <c r="H21" s="183"/>
      <c r="I21" s="183"/>
      <c r="J21" s="183">
        <v>122.9</v>
      </c>
      <c r="K21" s="183"/>
      <c r="L21" s="183"/>
      <c r="M21" s="183">
        <v>8.969999999999999</v>
      </c>
      <c r="N21" s="183">
        <v>8.969999999999999</v>
      </c>
      <c r="O21" s="183">
        <v>131.8</v>
      </c>
      <c r="P21" s="183">
        <v>7.469</v>
      </c>
      <c r="Q21" s="183"/>
      <c r="R21" s="183"/>
      <c r="S21" s="183"/>
      <c r="T21" s="183"/>
      <c r="U21" s="183">
        <v>7.469</v>
      </c>
      <c r="V21" s="183"/>
      <c r="W21" s="183"/>
      <c r="X21" s="183"/>
      <c r="Y21" s="183"/>
      <c r="Z21" s="183"/>
      <c r="AA21" s="183">
        <v>0.6</v>
      </c>
      <c r="AB21" s="183">
        <v>25.918</v>
      </c>
      <c r="AC21" s="183">
        <v>46</v>
      </c>
      <c r="AD21" s="183"/>
      <c r="AE21" s="183"/>
      <c r="AF21" s="183">
        <v>0.23</v>
      </c>
      <c r="AG21" s="183"/>
      <c r="AH21" s="183"/>
      <c r="AI21" s="183">
        <v>84.445</v>
      </c>
      <c r="AJ21" s="316"/>
    </row>
    <row r="22" spans="1:36" ht="12.75">
      <c r="A22" s="185" t="s">
        <v>48</v>
      </c>
      <c r="B22" s="185">
        <v>1541</v>
      </c>
      <c r="C22" s="185">
        <v>107</v>
      </c>
      <c r="D22" s="185">
        <v>1044</v>
      </c>
      <c r="E22" s="185">
        <v>791</v>
      </c>
      <c r="F22" s="185">
        <v>14</v>
      </c>
      <c r="G22" s="185">
        <v>43</v>
      </c>
      <c r="H22" s="185">
        <v>2944</v>
      </c>
      <c r="I22" s="185"/>
      <c r="J22" s="185">
        <v>6484</v>
      </c>
      <c r="K22" s="185">
        <v>168.216</v>
      </c>
      <c r="L22" s="185">
        <v>270</v>
      </c>
      <c r="M22" s="185">
        <v>134</v>
      </c>
      <c r="N22" s="185">
        <v>572.216</v>
      </c>
      <c r="O22" s="185">
        <v>7056.2</v>
      </c>
      <c r="P22" s="185">
        <v>758</v>
      </c>
      <c r="Q22" s="185">
        <v>34</v>
      </c>
      <c r="R22" s="185">
        <v>361</v>
      </c>
      <c r="S22" s="185"/>
      <c r="T22" s="185">
        <v>1493</v>
      </c>
      <c r="U22" s="185">
        <v>2705</v>
      </c>
      <c r="V22" s="185">
        <v>8850</v>
      </c>
      <c r="W22" s="185"/>
      <c r="X22" s="185"/>
      <c r="Y22" s="185"/>
      <c r="Z22" s="185"/>
      <c r="AA22" s="185"/>
      <c r="AB22" s="185">
        <v>4523.49</v>
      </c>
      <c r="AC22" s="185">
        <v>12690</v>
      </c>
      <c r="AD22" s="185">
        <v>212</v>
      </c>
      <c r="AE22" s="185">
        <v>2499.73</v>
      </c>
      <c r="AF22" s="185"/>
      <c r="AG22" s="185">
        <v>68.53</v>
      </c>
      <c r="AH22" s="185">
        <v>70.65</v>
      </c>
      <c r="AI22" s="185">
        <v>221.88</v>
      </c>
      <c r="AJ22" s="315">
        <v>50.49</v>
      </c>
    </row>
    <row r="23" spans="1:36" ht="12.75">
      <c r="A23" s="183" t="s">
        <v>49</v>
      </c>
      <c r="B23" s="183">
        <v>3976</v>
      </c>
      <c r="C23" s="183">
        <v>28</v>
      </c>
      <c r="D23" s="183">
        <v>785</v>
      </c>
      <c r="E23" s="183">
        <v>23</v>
      </c>
      <c r="F23" s="183"/>
      <c r="G23" s="183"/>
      <c r="H23" s="183">
        <v>11117</v>
      </c>
      <c r="I23" s="183">
        <v>167</v>
      </c>
      <c r="J23" s="183">
        <v>16096</v>
      </c>
      <c r="K23" s="183">
        <v>53</v>
      </c>
      <c r="L23" s="183">
        <v>16.4</v>
      </c>
      <c r="M23" s="183">
        <v>61</v>
      </c>
      <c r="N23" s="183">
        <v>130.4</v>
      </c>
      <c r="O23" s="183">
        <v>16226.4</v>
      </c>
      <c r="P23" s="183">
        <v>3.2</v>
      </c>
      <c r="Q23" s="183">
        <v>1</v>
      </c>
      <c r="R23" s="183">
        <v>962</v>
      </c>
      <c r="S23" s="183"/>
      <c r="T23" s="183">
        <v>0.9</v>
      </c>
      <c r="U23" s="183">
        <v>993.1</v>
      </c>
      <c r="V23" s="183">
        <v>2500</v>
      </c>
      <c r="W23" s="183"/>
      <c r="X23" s="183"/>
      <c r="Y23" s="183"/>
      <c r="Z23" s="183"/>
      <c r="AA23" s="183"/>
      <c r="AB23" s="183"/>
      <c r="AC23" s="183">
        <v>7437</v>
      </c>
      <c r="AD23" s="183"/>
      <c r="AE23" s="183">
        <v>676.02</v>
      </c>
      <c r="AF23" s="183"/>
      <c r="AG23" s="183">
        <v>4.22</v>
      </c>
      <c r="AH23" s="183">
        <v>5.65</v>
      </c>
      <c r="AI23" s="183"/>
      <c r="AJ23" s="316">
        <v>23.84</v>
      </c>
    </row>
    <row r="24" spans="1:36" ht="12.75">
      <c r="A24" s="185" t="s">
        <v>50</v>
      </c>
      <c r="B24" s="185">
        <v>125.28</v>
      </c>
      <c r="C24" s="185"/>
      <c r="D24" s="185">
        <v>1.3</v>
      </c>
      <c r="E24" s="185">
        <v>657.16</v>
      </c>
      <c r="F24" s="185">
        <v>2.51</v>
      </c>
      <c r="G24" s="185">
        <v>3.55</v>
      </c>
      <c r="H24" s="185">
        <v>608.5781999999999</v>
      </c>
      <c r="I24" s="185">
        <v>36.25</v>
      </c>
      <c r="J24" s="185">
        <v>1434.6</v>
      </c>
      <c r="K24" s="185">
        <v>0.49</v>
      </c>
      <c r="L24" s="185"/>
      <c r="M24" s="185">
        <v>45.57000000000001</v>
      </c>
      <c r="N24" s="185">
        <v>46.068</v>
      </c>
      <c r="O24" s="185">
        <v>1480.7</v>
      </c>
      <c r="P24" s="185">
        <v>0.02</v>
      </c>
      <c r="Q24" s="185">
        <v>0.96</v>
      </c>
      <c r="R24" s="185">
        <v>4.7</v>
      </c>
      <c r="S24" s="185">
        <v>0.4</v>
      </c>
      <c r="T24" s="185"/>
      <c r="U24" s="185">
        <v>6.94</v>
      </c>
      <c r="V24" s="185" t="s">
        <v>104</v>
      </c>
      <c r="W24" s="185"/>
      <c r="X24" s="185"/>
      <c r="Y24" s="185"/>
      <c r="Z24" s="185"/>
      <c r="AA24" s="185"/>
      <c r="AB24" s="185">
        <v>0.387</v>
      </c>
      <c r="AC24" s="185">
        <v>42.01</v>
      </c>
      <c r="AD24" s="185"/>
      <c r="AE24" s="185">
        <v>180.566</v>
      </c>
      <c r="AF24" s="185"/>
      <c r="AG24" s="185">
        <v>0.2</v>
      </c>
      <c r="AH24" s="185">
        <v>3.74</v>
      </c>
      <c r="AI24" s="185"/>
      <c r="AJ24" s="315">
        <v>0.11</v>
      </c>
    </row>
    <row r="25" spans="1:36" ht="12.75">
      <c r="A25" s="183" t="s">
        <v>51</v>
      </c>
      <c r="B25" s="183">
        <v>818.05</v>
      </c>
      <c r="C25" s="183"/>
      <c r="D25" s="183">
        <v>11.7</v>
      </c>
      <c r="E25" s="183">
        <v>512.3</v>
      </c>
      <c r="F25" s="183">
        <v>3.72</v>
      </c>
      <c r="G25" s="183">
        <v>2.63</v>
      </c>
      <c r="H25" s="183">
        <v>462.42</v>
      </c>
      <c r="I25" s="183">
        <v>6.95</v>
      </c>
      <c r="J25" s="183">
        <v>1817.8</v>
      </c>
      <c r="K25" s="183">
        <v>0.09</v>
      </c>
      <c r="L25" s="183"/>
      <c r="M25" s="183">
        <v>14.080114143920596</v>
      </c>
      <c r="N25" s="183">
        <v>14.170114143920596</v>
      </c>
      <c r="O25" s="183">
        <v>1831.9</v>
      </c>
      <c r="P25" s="183"/>
      <c r="Q25" s="183">
        <v>2.09</v>
      </c>
      <c r="R25" s="183">
        <v>48.93</v>
      </c>
      <c r="S25" s="183">
        <v>0.1</v>
      </c>
      <c r="T25" s="183"/>
      <c r="U25" s="183">
        <v>51.116</v>
      </c>
      <c r="V25" s="183"/>
      <c r="W25" s="183"/>
      <c r="X25" s="183"/>
      <c r="Y25" s="183"/>
      <c r="Z25" s="183"/>
      <c r="AA25" s="183"/>
      <c r="AB25" s="183"/>
      <c r="AC25" s="183"/>
      <c r="AD25" s="183"/>
      <c r="AE25" s="183">
        <v>127.244</v>
      </c>
      <c r="AF25" s="183"/>
      <c r="AG25" s="183">
        <v>0.54</v>
      </c>
      <c r="AH25" s="183">
        <v>0.04</v>
      </c>
      <c r="AI25" s="183"/>
      <c r="AJ25" s="316">
        <v>0.02</v>
      </c>
    </row>
    <row r="26" spans="1:36" ht="12.75">
      <c r="A26" s="185" t="s">
        <v>80</v>
      </c>
      <c r="B26" s="185">
        <v>3164.92</v>
      </c>
      <c r="C26" s="185">
        <v>1.12</v>
      </c>
      <c r="D26" s="185">
        <v>0.4</v>
      </c>
      <c r="E26" s="185">
        <v>451.69</v>
      </c>
      <c r="F26" s="185">
        <v>10.58</v>
      </c>
      <c r="G26" s="185"/>
      <c r="H26" s="185">
        <v>319.45</v>
      </c>
      <c r="I26" s="185"/>
      <c r="J26" s="185">
        <v>3948.2</v>
      </c>
      <c r="K26" s="185">
        <v>162.32271000000003</v>
      </c>
      <c r="L26" s="185">
        <v>202.4</v>
      </c>
      <c r="M26" s="185">
        <v>244.57</v>
      </c>
      <c r="N26" s="185">
        <v>609.29271</v>
      </c>
      <c r="O26" s="185">
        <v>4557.5</v>
      </c>
      <c r="P26" s="185">
        <v>27.53</v>
      </c>
      <c r="Q26" s="185">
        <v>2.92</v>
      </c>
      <c r="R26" s="185">
        <v>145.69</v>
      </c>
      <c r="S26" s="185">
        <v>16.6</v>
      </c>
      <c r="T26" s="185">
        <v>0.08</v>
      </c>
      <c r="U26" s="185">
        <v>197.24</v>
      </c>
      <c r="V26" s="185"/>
      <c r="W26" s="185"/>
      <c r="X26" s="185"/>
      <c r="Y26" s="185"/>
      <c r="Z26" s="185"/>
      <c r="AA26" s="185"/>
      <c r="AB26" s="185">
        <v>1.26</v>
      </c>
      <c r="AC26" s="185">
        <v>461.89</v>
      </c>
      <c r="AD26" s="185"/>
      <c r="AE26" s="185">
        <v>659.612</v>
      </c>
      <c r="AF26" s="185"/>
      <c r="AG26" s="185"/>
      <c r="AH26" s="185"/>
      <c r="AI26" s="185"/>
      <c r="AJ26" s="315"/>
    </row>
    <row r="27" spans="1:36" ht="12.75">
      <c r="A27" s="183" t="s">
        <v>52</v>
      </c>
      <c r="B27" s="183">
        <v>3364</v>
      </c>
      <c r="C27" s="183">
        <v>1315</v>
      </c>
      <c r="D27" s="183">
        <v>285</v>
      </c>
      <c r="E27" s="183">
        <v>3475</v>
      </c>
      <c r="F27" s="183">
        <v>975</v>
      </c>
      <c r="G27" s="183">
        <v>11</v>
      </c>
      <c r="H27" s="183">
        <v>179</v>
      </c>
      <c r="I27" s="183"/>
      <c r="J27" s="183">
        <v>9604</v>
      </c>
      <c r="K27" s="183">
        <v>623</v>
      </c>
      <c r="L27" s="183">
        <v>366.3</v>
      </c>
      <c r="M27" s="183">
        <v>270</v>
      </c>
      <c r="N27" s="183">
        <v>1259.3</v>
      </c>
      <c r="O27" s="183">
        <v>10863.3</v>
      </c>
      <c r="P27" s="183">
        <v>395</v>
      </c>
      <c r="Q27" s="183">
        <v>38.252</v>
      </c>
      <c r="R27" s="183">
        <v>1</v>
      </c>
      <c r="S27" s="183">
        <v>2.3</v>
      </c>
      <c r="T27" s="183">
        <v>7</v>
      </c>
      <c r="U27" s="183">
        <v>919.583</v>
      </c>
      <c r="V27" s="183">
        <v>1255</v>
      </c>
      <c r="W27" s="183"/>
      <c r="X27" s="183"/>
      <c r="Y27" s="183"/>
      <c r="Z27" s="183">
        <v>230.2</v>
      </c>
      <c r="AA27" s="183">
        <v>31.3</v>
      </c>
      <c r="AB27" s="183">
        <v>2529.6</v>
      </c>
      <c r="AC27" s="183">
        <v>35732</v>
      </c>
      <c r="AD27" s="183">
        <v>67</v>
      </c>
      <c r="AE27" s="183">
        <v>698.3</v>
      </c>
      <c r="AF27" s="183">
        <v>6.15</v>
      </c>
      <c r="AG27" s="183">
        <v>107</v>
      </c>
      <c r="AH27" s="183">
        <v>57.8</v>
      </c>
      <c r="AI27" s="183">
        <v>4169.9</v>
      </c>
      <c r="AJ27" s="316">
        <v>100</v>
      </c>
    </row>
    <row r="28" spans="1:36" ht="12.75">
      <c r="A28" s="185" t="s">
        <v>53</v>
      </c>
      <c r="B28" s="185">
        <v>508.30000000000007</v>
      </c>
      <c r="C28" s="185">
        <v>0.11</v>
      </c>
      <c r="D28" s="185"/>
      <c r="E28" s="185">
        <v>0</v>
      </c>
      <c r="F28" s="185">
        <v>0.11</v>
      </c>
      <c r="G28" s="185">
        <v>0.06</v>
      </c>
      <c r="H28" s="185"/>
      <c r="I28" s="185"/>
      <c r="J28" s="185">
        <v>508.6</v>
      </c>
      <c r="K28" s="185"/>
      <c r="L28" s="185">
        <v>1.89</v>
      </c>
      <c r="M28" s="185">
        <v>1.35</v>
      </c>
      <c r="N28" s="185">
        <v>3.24</v>
      </c>
      <c r="O28" s="185">
        <v>511.8</v>
      </c>
      <c r="P28" s="185">
        <v>0.972</v>
      </c>
      <c r="Q28" s="185">
        <v>0.098</v>
      </c>
      <c r="R28" s="185"/>
      <c r="S28" s="185"/>
      <c r="T28" s="185"/>
      <c r="U28" s="185">
        <v>1.07</v>
      </c>
      <c r="V28" s="185" t="s">
        <v>104</v>
      </c>
      <c r="W28" s="185"/>
      <c r="X28" s="185"/>
      <c r="Y28" s="185"/>
      <c r="Z28" s="185">
        <v>64.2</v>
      </c>
      <c r="AA28" s="185">
        <v>800.1</v>
      </c>
      <c r="AB28" s="185">
        <v>515.607</v>
      </c>
      <c r="AC28" s="185">
        <v>165.72</v>
      </c>
      <c r="AD28" s="185"/>
      <c r="AE28" s="185">
        <v>5.44</v>
      </c>
      <c r="AF28" s="185">
        <v>42.49</v>
      </c>
      <c r="AG28" s="185">
        <v>3.1</v>
      </c>
      <c r="AH28" s="185">
        <v>33.75</v>
      </c>
      <c r="AI28" s="185">
        <v>3990.39</v>
      </c>
      <c r="AJ28" s="315">
        <v>7.06</v>
      </c>
    </row>
    <row r="29" spans="1:36" ht="12.75">
      <c r="A29" s="183" t="s">
        <v>54</v>
      </c>
      <c r="B29" s="183">
        <v>2774.95</v>
      </c>
      <c r="C29" s="183">
        <v>575</v>
      </c>
      <c r="D29" s="183">
        <v>297.7</v>
      </c>
      <c r="E29" s="183">
        <v>1513.604</v>
      </c>
      <c r="F29" s="183">
        <v>0.1</v>
      </c>
      <c r="G29" s="183">
        <v>84.89355</v>
      </c>
      <c r="H29" s="183">
        <v>13133.4</v>
      </c>
      <c r="I29" s="183">
        <v>144.9</v>
      </c>
      <c r="J29" s="183">
        <v>18524.6</v>
      </c>
      <c r="K29" s="183">
        <v>3812.4</v>
      </c>
      <c r="L29" s="183">
        <v>351</v>
      </c>
      <c r="M29" s="183">
        <v>1002.4599999999999</v>
      </c>
      <c r="N29" s="183">
        <v>5165.860000000001</v>
      </c>
      <c r="O29" s="183">
        <v>23690.4</v>
      </c>
      <c r="P29" s="183">
        <v>311.7</v>
      </c>
      <c r="Q29" s="183">
        <v>157.1</v>
      </c>
      <c r="R29" s="183">
        <v>919.1589</v>
      </c>
      <c r="S29" s="183">
        <v>57.4</v>
      </c>
      <c r="T29" s="183">
        <v>0.72</v>
      </c>
      <c r="U29" s="183">
        <v>9275.978900000002</v>
      </c>
      <c r="V29" s="183">
        <v>2200</v>
      </c>
      <c r="W29" s="183">
        <v>0.9</v>
      </c>
      <c r="X29" s="183">
        <v>0.9</v>
      </c>
      <c r="Y29" s="183"/>
      <c r="Z29" s="183"/>
      <c r="AA29" s="183"/>
      <c r="AB29" s="183">
        <v>1701</v>
      </c>
      <c r="AC29" s="183">
        <v>2641.8803249999996</v>
      </c>
      <c r="AD29" s="183">
        <v>0.1</v>
      </c>
      <c r="AE29" s="183">
        <v>2299</v>
      </c>
      <c r="AF29" s="183"/>
      <c r="AG29" s="183">
        <v>93.57</v>
      </c>
      <c r="AH29" s="183">
        <v>15</v>
      </c>
      <c r="AI29" s="183"/>
      <c r="AJ29" s="316">
        <v>0.6</v>
      </c>
    </row>
    <row r="30" spans="1:36" ht="12.75">
      <c r="A30" s="185" t="s">
        <v>55</v>
      </c>
      <c r="B30" s="185">
        <v>3057</v>
      </c>
      <c r="C30" s="185">
        <v>1935.31</v>
      </c>
      <c r="D30" s="185">
        <v>502</v>
      </c>
      <c r="E30" s="185">
        <v>1824</v>
      </c>
      <c r="F30" s="185">
        <v>139</v>
      </c>
      <c r="G30" s="185">
        <v>29</v>
      </c>
      <c r="H30" s="185">
        <v>1181</v>
      </c>
      <c r="I30" s="185"/>
      <c r="J30" s="185">
        <v>8667.3</v>
      </c>
      <c r="K30" s="185">
        <v>854</v>
      </c>
      <c r="L30" s="185">
        <v>966</v>
      </c>
      <c r="M30" s="185">
        <v>486</v>
      </c>
      <c r="N30" s="185">
        <v>2306</v>
      </c>
      <c r="O30" s="185">
        <v>10973.3</v>
      </c>
      <c r="P30" s="185">
        <v>285</v>
      </c>
      <c r="Q30" s="185">
        <v>12</v>
      </c>
      <c r="R30" s="185">
        <v>2</v>
      </c>
      <c r="S30" s="185">
        <v>8</v>
      </c>
      <c r="T30" s="185">
        <v>5</v>
      </c>
      <c r="U30" s="185">
        <v>5086.769</v>
      </c>
      <c r="V30" s="185">
        <v>7655</v>
      </c>
      <c r="W30" s="185"/>
      <c r="X30" s="185">
        <v>31</v>
      </c>
      <c r="Y30" s="185"/>
      <c r="Z30" s="185"/>
      <c r="AA30" s="185">
        <v>0.34</v>
      </c>
      <c r="AB30" s="185">
        <v>3600</v>
      </c>
      <c r="AC30" s="185">
        <v>69648.07680000001</v>
      </c>
      <c r="AD30" s="185">
        <v>1</v>
      </c>
      <c r="AE30" s="185">
        <v>321</v>
      </c>
      <c r="AF30" s="185"/>
      <c r="AG30" s="185">
        <v>45.6</v>
      </c>
      <c r="AH30" s="185">
        <v>1.04</v>
      </c>
      <c r="AI30" s="185">
        <v>129.02</v>
      </c>
      <c r="AJ30" s="315">
        <v>11</v>
      </c>
    </row>
    <row r="31" spans="1:36" ht="12.75">
      <c r="A31" s="183" t="s">
        <v>56</v>
      </c>
      <c r="B31" s="183">
        <v>257.58</v>
      </c>
      <c r="C31" s="183"/>
      <c r="D31" s="183"/>
      <c r="E31" s="183">
        <v>44.74</v>
      </c>
      <c r="F31" s="183"/>
      <c r="G31" s="183"/>
      <c r="H31" s="183">
        <v>6</v>
      </c>
      <c r="I31" s="183"/>
      <c r="J31" s="183">
        <v>308.3</v>
      </c>
      <c r="K31" s="183">
        <v>0.6</v>
      </c>
      <c r="L31" s="183"/>
      <c r="M31" s="183">
        <v>27.71</v>
      </c>
      <c r="N31" s="183">
        <v>28.35</v>
      </c>
      <c r="O31" s="183">
        <v>336.7</v>
      </c>
      <c r="P31" s="183">
        <v>0.6</v>
      </c>
      <c r="Q31" s="183">
        <v>0.51</v>
      </c>
      <c r="R31" s="183">
        <v>30.21</v>
      </c>
      <c r="S31" s="183"/>
      <c r="T31" s="183"/>
      <c r="U31" s="183">
        <v>32.14</v>
      </c>
      <c r="V31" s="183"/>
      <c r="W31" s="183"/>
      <c r="X31" s="183"/>
      <c r="Y31" s="183"/>
      <c r="Z31" s="183"/>
      <c r="AA31" s="183">
        <v>1</v>
      </c>
      <c r="AB31" s="183">
        <v>88.18</v>
      </c>
      <c r="AC31" s="183">
        <v>311.69</v>
      </c>
      <c r="AD31" s="183"/>
      <c r="AE31" s="183"/>
      <c r="AF31" s="183"/>
      <c r="AG31" s="183">
        <v>3.9</v>
      </c>
      <c r="AH31" s="183">
        <v>3.84</v>
      </c>
      <c r="AI31" s="183"/>
      <c r="AJ31" s="316">
        <v>16.4</v>
      </c>
    </row>
    <row r="32" spans="1:36" ht="12.75">
      <c r="A32" s="185" t="s">
        <v>57</v>
      </c>
      <c r="B32" s="185">
        <v>231.99</v>
      </c>
      <c r="C32" s="185"/>
      <c r="D32" s="185"/>
      <c r="E32" s="185">
        <v>26.9</v>
      </c>
      <c r="F32" s="185"/>
      <c r="G32" s="185">
        <v>1.75</v>
      </c>
      <c r="H32" s="185">
        <v>0.69</v>
      </c>
      <c r="I32" s="185"/>
      <c r="J32" s="185">
        <v>261.3</v>
      </c>
      <c r="K32" s="185">
        <v>0.3</v>
      </c>
      <c r="L32" s="185">
        <v>0.91</v>
      </c>
      <c r="M32" s="185">
        <v>2.44</v>
      </c>
      <c r="N32" s="185">
        <v>3.68</v>
      </c>
      <c r="O32" s="185">
        <v>265</v>
      </c>
      <c r="P32" s="185"/>
      <c r="Q32" s="185">
        <v>0.82</v>
      </c>
      <c r="R32" s="185">
        <v>4.83</v>
      </c>
      <c r="S32" s="185"/>
      <c r="T32" s="185"/>
      <c r="U32" s="185">
        <v>6.913</v>
      </c>
      <c r="V32" s="185" t="s">
        <v>104</v>
      </c>
      <c r="W32" s="185">
        <v>34.8</v>
      </c>
      <c r="X32" s="185">
        <v>18.5</v>
      </c>
      <c r="Y32" s="185"/>
      <c r="Z32" s="185"/>
      <c r="AA32" s="185">
        <v>7.1</v>
      </c>
      <c r="AB32" s="185">
        <v>83.988</v>
      </c>
      <c r="AC32" s="185">
        <v>0.19</v>
      </c>
      <c r="AD32" s="185">
        <v>0.4</v>
      </c>
      <c r="AE32" s="185">
        <v>172.955</v>
      </c>
      <c r="AF32" s="185">
        <v>0.46</v>
      </c>
      <c r="AG32" s="185">
        <v>1.41</v>
      </c>
      <c r="AH32" s="185">
        <v>56.8</v>
      </c>
      <c r="AI32" s="185"/>
      <c r="AJ32" s="315">
        <v>9.98</v>
      </c>
    </row>
    <row r="33" spans="1:36" ht="12.75">
      <c r="A33" s="183" t="s">
        <v>58</v>
      </c>
      <c r="B33" s="183">
        <v>30.479999999999997</v>
      </c>
      <c r="C33" s="183"/>
      <c r="D33" s="183"/>
      <c r="E33" s="183">
        <v>7.99</v>
      </c>
      <c r="F33" s="183"/>
      <c r="G33" s="183"/>
      <c r="H33" s="183"/>
      <c r="I33" s="183"/>
      <c r="J33" s="183">
        <v>38.5</v>
      </c>
      <c r="K33" s="183"/>
      <c r="L33" s="183"/>
      <c r="M33" s="183">
        <v>3.2800000000000002</v>
      </c>
      <c r="N33" s="183">
        <v>3.2800000000000002</v>
      </c>
      <c r="O33" s="183">
        <v>41.8</v>
      </c>
      <c r="P33" s="183"/>
      <c r="Q33" s="183">
        <v>0.5</v>
      </c>
      <c r="R33" s="183">
        <v>0.2</v>
      </c>
      <c r="S33" s="183"/>
      <c r="T33" s="183"/>
      <c r="U33" s="183">
        <v>2.21</v>
      </c>
      <c r="V33" s="183" t="s">
        <v>104</v>
      </c>
      <c r="W33" s="183"/>
      <c r="X33" s="183"/>
      <c r="Y33" s="183"/>
      <c r="Z33" s="183"/>
      <c r="AA33" s="183">
        <v>0.3</v>
      </c>
      <c r="AB33" s="183">
        <v>127.53</v>
      </c>
      <c r="AC33" s="183">
        <v>6.79</v>
      </c>
      <c r="AD33" s="183">
        <v>0.5</v>
      </c>
      <c r="AE33" s="183">
        <v>3.15</v>
      </c>
      <c r="AF33" s="183">
        <v>0.01</v>
      </c>
      <c r="AG33" s="183">
        <v>8.21</v>
      </c>
      <c r="AH33" s="183">
        <v>28.39</v>
      </c>
      <c r="AI33" s="183">
        <v>0.06</v>
      </c>
      <c r="AJ33" s="316">
        <v>22.99</v>
      </c>
    </row>
    <row r="34" spans="1:36" ht="12.75">
      <c r="A34" s="185" t="s">
        <v>59</v>
      </c>
      <c r="B34" s="185">
        <v>405.18</v>
      </c>
      <c r="C34" s="185">
        <v>0.17</v>
      </c>
      <c r="D34" s="185">
        <v>0.7</v>
      </c>
      <c r="E34" s="185">
        <v>134.65</v>
      </c>
      <c r="F34" s="185">
        <v>0.29</v>
      </c>
      <c r="G34" s="185">
        <v>9.61</v>
      </c>
      <c r="H34" s="185">
        <v>5.89</v>
      </c>
      <c r="I34" s="185">
        <v>0.5</v>
      </c>
      <c r="J34" s="185">
        <v>557</v>
      </c>
      <c r="K34" s="185">
        <v>0.64</v>
      </c>
      <c r="L34" s="185">
        <v>2.59</v>
      </c>
      <c r="M34" s="185">
        <v>40.41</v>
      </c>
      <c r="N34" s="185">
        <v>43.64</v>
      </c>
      <c r="O34" s="185">
        <v>600.6</v>
      </c>
      <c r="P34" s="185">
        <v>0.82</v>
      </c>
      <c r="Q34" s="185">
        <v>2.13</v>
      </c>
      <c r="R34" s="185">
        <v>27.42</v>
      </c>
      <c r="S34" s="185">
        <v>4.6</v>
      </c>
      <c r="T34" s="185">
        <v>0.2</v>
      </c>
      <c r="U34" s="185">
        <v>67.52000000000001</v>
      </c>
      <c r="V34" s="185" t="s">
        <v>104</v>
      </c>
      <c r="W34" s="185">
        <v>5.7</v>
      </c>
      <c r="X34" s="185">
        <v>2</v>
      </c>
      <c r="Y34" s="185"/>
      <c r="Z34" s="185"/>
      <c r="AA34" s="185">
        <v>1.7</v>
      </c>
      <c r="AB34" s="185">
        <v>80</v>
      </c>
      <c r="AC34" s="185">
        <v>187.57</v>
      </c>
      <c r="AD34" s="185"/>
      <c r="AE34" s="185">
        <v>32</v>
      </c>
      <c r="AF34" s="185">
        <v>0.01</v>
      </c>
      <c r="AG34" s="185">
        <v>1</v>
      </c>
      <c r="AH34" s="185">
        <v>36</v>
      </c>
      <c r="AI34" s="185">
        <v>10.4</v>
      </c>
      <c r="AJ34" s="315">
        <v>0.5</v>
      </c>
    </row>
    <row r="35" spans="1:36" ht="12.75">
      <c r="A35" s="183" t="s">
        <v>60</v>
      </c>
      <c r="B35" s="183">
        <v>7295.45</v>
      </c>
      <c r="C35" s="183">
        <v>4.9</v>
      </c>
      <c r="D35" s="183">
        <v>1.7</v>
      </c>
      <c r="E35" s="183">
        <v>227.5</v>
      </c>
      <c r="F35" s="183">
        <v>44.03</v>
      </c>
      <c r="G35" s="183">
        <v>8.86</v>
      </c>
      <c r="H35" s="183">
        <v>1.97</v>
      </c>
      <c r="I35" s="183"/>
      <c r="J35" s="183">
        <v>7584.4</v>
      </c>
      <c r="K35" s="183">
        <v>31.91</v>
      </c>
      <c r="L35" s="183">
        <v>128.48</v>
      </c>
      <c r="M35" s="183">
        <v>264</v>
      </c>
      <c r="N35" s="183">
        <v>424.39</v>
      </c>
      <c r="O35" s="183">
        <v>8008.8</v>
      </c>
      <c r="P35" s="183">
        <v>81.65</v>
      </c>
      <c r="Q35" s="183">
        <v>5.32</v>
      </c>
      <c r="R35" s="183">
        <v>4.03</v>
      </c>
      <c r="S35" s="183">
        <v>11.8</v>
      </c>
      <c r="T35" s="183">
        <v>8.1</v>
      </c>
      <c r="U35" s="183">
        <v>170.25</v>
      </c>
      <c r="V35" s="183">
        <v>400</v>
      </c>
      <c r="W35" s="183">
        <v>17.3</v>
      </c>
      <c r="X35" s="183">
        <v>66.5</v>
      </c>
      <c r="Y35" s="183"/>
      <c r="Z35" s="183"/>
      <c r="AA35" s="183">
        <v>0.22</v>
      </c>
      <c r="AB35" s="183">
        <v>521.31</v>
      </c>
      <c r="AC35" s="183">
        <v>952.37</v>
      </c>
      <c r="AD35" s="183">
        <v>1.1</v>
      </c>
      <c r="AE35" s="183">
        <v>201.06</v>
      </c>
      <c r="AF35" s="183"/>
      <c r="AG35" s="183">
        <v>70</v>
      </c>
      <c r="AH35" s="183">
        <v>35</v>
      </c>
      <c r="AI35" s="183">
        <v>262.17</v>
      </c>
      <c r="AJ35" s="316">
        <v>30</v>
      </c>
    </row>
    <row r="36" spans="1:36" ht="12.75">
      <c r="A36" s="185" t="s">
        <v>61</v>
      </c>
      <c r="B36" s="185">
        <v>11374</v>
      </c>
      <c r="C36" s="185"/>
      <c r="D36" s="185">
        <v>3</v>
      </c>
      <c r="E36" s="185">
        <v>475</v>
      </c>
      <c r="F36" s="185"/>
      <c r="G36" s="185"/>
      <c r="H36" s="185">
        <v>16591</v>
      </c>
      <c r="I36" s="185">
        <v>47</v>
      </c>
      <c r="J36" s="185">
        <v>28490</v>
      </c>
      <c r="K36" s="185">
        <v>2.8</v>
      </c>
      <c r="L36" s="185">
        <v>2.8</v>
      </c>
      <c r="M36" s="185">
        <v>47.400000000000006</v>
      </c>
      <c r="N36" s="185">
        <v>53</v>
      </c>
      <c r="O36" s="185">
        <v>28543</v>
      </c>
      <c r="P36" s="185">
        <v>3</v>
      </c>
      <c r="Q36" s="185">
        <v>1.7</v>
      </c>
      <c r="R36" s="185">
        <v>41</v>
      </c>
      <c r="S36" s="185"/>
      <c r="T36" s="185"/>
      <c r="U36" s="185">
        <v>69.4</v>
      </c>
      <c r="V36" s="185">
        <v>2000</v>
      </c>
      <c r="W36" s="185"/>
      <c r="X36" s="185"/>
      <c r="Y36" s="185"/>
      <c r="Z36" s="185"/>
      <c r="AA36" s="185"/>
      <c r="AB36" s="185">
        <v>9.79</v>
      </c>
      <c r="AC36" s="185">
        <v>5919</v>
      </c>
      <c r="AD36" s="185"/>
      <c r="AE36" s="185">
        <v>2132.31</v>
      </c>
      <c r="AF36" s="185"/>
      <c r="AG36" s="185">
        <v>17.7</v>
      </c>
      <c r="AH36" s="185"/>
      <c r="AI36" s="185"/>
      <c r="AJ36" s="315"/>
    </row>
    <row r="37" spans="1:36" ht="12.75">
      <c r="A37" s="183" t="s">
        <v>62</v>
      </c>
      <c r="B37" s="183">
        <v>222.51</v>
      </c>
      <c r="C37" s="183">
        <v>420.39</v>
      </c>
      <c r="D37" s="183">
        <v>3876.7</v>
      </c>
      <c r="E37" s="183">
        <v>1755.07</v>
      </c>
      <c r="F37" s="183"/>
      <c r="G37" s="183">
        <v>8.19</v>
      </c>
      <c r="H37" s="183">
        <v>9275.472552</v>
      </c>
      <c r="I37" s="183">
        <v>852.6</v>
      </c>
      <c r="J37" s="183">
        <v>16410</v>
      </c>
      <c r="K37" s="183">
        <v>1277.35</v>
      </c>
      <c r="L37" s="183">
        <v>14.79</v>
      </c>
      <c r="M37" s="183">
        <v>664.64</v>
      </c>
      <c r="N37" s="183">
        <v>1956.7799999999997</v>
      </c>
      <c r="O37" s="183">
        <v>18367.7</v>
      </c>
      <c r="P37" s="183">
        <v>617.25</v>
      </c>
      <c r="Q37" s="183">
        <v>122.07</v>
      </c>
      <c r="R37" s="183">
        <v>3814.571</v>
      </c>
      <c r="S37" s="183">
        <v>1</v>
      </c>
      <c r="T37" s="183">
        <v>341.1</v>
      </c>
      <c r="U37" s="183">
        <v>6364.601</v>
      </c>
      <c r="V37" s="183">
        <v>1400</v>
      </c>
      <c r="W37" s="183"/>
      <c r="X37" s="183"/>
      <c r="Y37" s="183"/>
      <c r="Z37" s="183"/>
      <c r="AA37" s="183"/>
      <c r="AB37" s="183">
        <v>0.89</v>
      </c>
      <c r="AC37" s="183">
        <v>401.81</v>
      </c>
      <c r="AD37" s="183">
        <v>0.6</v>
      </c>
      <c r="AE37" s="183">
        <v>107.2</v>
      </c>
      <c r="AF37" s="183"/>
      <c r="AG37" s="183">
        <v>17.71</v>
      </c>
      <c r="AH37" s="183">
        <v>0.31</v>
      </c>
      <c r="AI37" s="183"/>
      <c r="AJ37" s="316">
        <v>0.43</v>
      </c>
    </row>
    <row r="38" spans="1:36" ht="12.75">
      <c r="A38" s="185" t="s">
        <v>63</v>
      </c>
      <c r="B38" s="185">
        <v>21.34</v>
      </c>
      <c r="C38" s="185"/>
      <c r="D38" s="185"/>
      <c r="E38" s="185">
        <v>67.95</v>
      </c>
      <c r="F38" s="185">
        <v>3.4</v>
      </c>
      <c r="G38" s="185">
        <v>6.34</v>
      </c>
      <c r="H38" s="185">
        <v>0.55</v>
      </c>
      <c r="I38" s="185">
        <v>0.6</v>
      </c>
      <c r="J38" s="185">
        <v>100.2</v>
      </c>
      <c r="K38" s="185"/>
      <c r="L38" s="185"/>
      <c r="M38" s="185">
        <v>5.83</v>
      </c>
      <c r="N38" s="185">
        <v>5.83</v>
      </c>
      <c r="O38" s="185">
        <v>106</v>
      </c>
      <c r="P38" s="185"/>
      <c r="Q38" s="185"/>
      <c r="R38" s="185">
        <v>3.5</v>
      </c>
      <c r="S38" s="185"/>
      <c r="T38" s="185"/>
      <c r="U38" s="185">
        <v>7.109999999999999</v>
      </c>
      <c r="V38" s="185"/>
      <c r="W38" s="185"/>
      <c r="X38" s="185"/>
      <c r="Y38" s="185"/>
      <c r="Z38" s="185"/>
      <c r="AA38" s="185"/>
      <c r="AB38" s="185">
        <v>3.89</v>
      </c>
      <c r="AC38" s="185"/>
      <c r="AD38" s="185"/>
      <c r="AE38" s="185">
        <f>23.982+25.153</f>
        <v>49.135</v>
      </c>
      <c r="AF38" s="185"/>
      <c r="AG38" s="185"/>
      <c r="AH38" s="185">
        <v>51.56</v>
      </c>
      <c r="AI38" s="185"/>
      <c r="AJ38" s="315">
        <v>4.68</v>
      </c>
    </row>
    <row r="39" spans="1:36" ht="12.75">
      <c r="A39" s="183" t="s">
        <v>64</v>
      </c>
      <c r="B39" s="183">
        <v>4049.8999999999996</v>
      </c>
      <c r="C39" s="183">
        <v>165.01999999999998</v>
      </c>
      <c r="D39" s="183">
        <v>56.9</v>
      </c>
      <c r="E39" s="183">
        <v>946.2</v>
      </c>
      <c r="F39" s="183">
        <v>138.31</v>
      </c>
      <c r="G39" s="183">
        <v>26.55</v>
      </c>
      <c r="H39" s="183"/>
      <c r="I39" s="183">
        <v>446</v>
      </c>
      <c r="J39" s="183">
        <v>5382.9</v>
      </c>
      <c r="K39" s="183">
        <v>4.54</v>
      </c>
      <c r="L39" s="183">
        <v>31.12</v>
      </c>
      <c r="M39" s="183">
        <v>174.22</v>
      </c>
      <c r="N39" s="183">
        <v>209.88</v>
      </c>
      <c r="O39" s="183">
        <v>5592.8</v>
      </c>
      <c r="P39" s="183">
        <v>783.21</v>
      </c>
      <c r="Q39" s="183">
        <v>17.18</v>
      </c>
      <c r="R39" s="183">
        <v>0.14</v>
      </c>
      <c r="S39" s="183"/>
      <c r="T39" s="183">
        <v>1.8</v>
      </c>
      <c r="U39" s="183">
        <v>816.9179999999999</v>
      </c>
      <c r="V39" s="183">
        <v>500</v>
      </c>
      <c r="W39" s="183"/>
      <c r="X39" s="183">
        <v>5.1</v>
      </c>
      <c r="Y39" s="183"/>
      <c r="Z39" s="183">
        <v>17.4</v>
      </c>
      <c r="AA39" s="183">
        <v>25.35</v>
      </c>
      <c r="AB39" s="183">
        <v>5136.2</v>
      </c>
      <c r="AC39" s="183">
        <v>33919.17</v>
      </c>
      <c r="AD39" s="183">
        <v>6.4</v>
      </c>
      <c r="AE39" s="183">
        <v>105.11</v>
      </c>
      <c r="AF39" s="183">
        <v>0.98</v>
      </c>
      <c r="AG39" s="183">
        <v>23.06</v>
      </c>
      <c r="AH39" s="183">
        <v>4.1</v>
      </c>
      <c r="AI39" s="183">
        <v>4760.67</v>
      </c>
      <c r="AJ39" s="316">
        <v>190.1</v>
      </c>
    </row>
    <row r="40" spans="1:36" ht="12.75">
      <c r="A40" s="185" t="s">
        <v>65</v>
      </c>
      <c r="B40" s="185">
        <v>713.22</v>
      </c>
      <c r="C40" s="185"/>
      <c r="D40" s="185"/>
      <c r="E40" s="185">
        <v>4.7</v>
      </c>
      <c r="F40" s="185"/>
      <c r="G40" s="185"/>
      <c r="H40" s="185">
        <v>1.3</v>
      </c>
      <c r="I40" s="185"/>
      <c r="J40" s="185">
        <v>719.2</v>
      </c>
      <c r="K40" s="185">
        <v>0.127</v>
      </c>
      <c r="L40" s="185">
        <v>1.124</v>
      </c>
      <c r="M40" s="185">
        <v>4.71</v>
      </c>
      <c r="N40" s="185">
        <v>5.961</v>
      </c>
      <c r="O40" s="185">
        <v>725.2</v>
      </c>
      <c r="P40" s="185">
        <v>0.731</v>
      </c>
      <c r="Q40" s="185"/>
      <c r="R40" s="185">
        <v>1.701</v>
      </c>
      <c r="S40" s="185"/>
      <c r="T40" s="185"/>
      <c r="U40" s="185">
        <v>2.432</v>
      </c>
      <c r="V40" s="185" t="s">
        <v>104</v>
      </c>
      <c r="W40" s="185">
        <v>5.3</v>
      </c>
      <c r="X40" s="185">
        <v>82.7</v>
      </c>
      <c r="Y40" s="185"/>
      <c r="Z40" s="185"/>
      <c r="AA40" s="185">
        <v>33.2</v>
      </c>
      <c r="AB40" s="185">
        <v>133.7</v>
      </c>
      <c r="AC40" s="185">
        <v>45.436</v>
      </c>
      <c r="AD40" s="185"/>
      <c r="AE40" s="185">
        <v>149.05</v>
      </c>
      <c r="AF40" s="185">
        <v>0.15</v>
      </c>
      <c r="AG40" s="185">
        <v>3.7</v>
      </c>
      <c r="AH40" s="185">
        <v>7.6</v>
      </c>
      <c r="AI40" s="185">
        <v>18.89</v>
      </c>
      <c r="AJ40" s="315">
        <v>6.59</v>
      </c>
    </row>
    <row r="41" spans="1:36" ht="12.75">
      <c r="A41" s="183" t="s">
        <v>66</v>
      </c>
      <c r="B41" s="183">
        <v>14416</v>
      </c>
      <c r="C41" s="183">
        <v>248</v>
      </c>
      <c r="D41" s="183">
        <v>1758</v>
      </c>
      <c r="E41" s="183">
        <v>1234.492</v>
      </c>
      <c r="F41" s="183"/>
      <c r="G41" s="183">
        <v>9</v>
      </c>
      <c r="H41" s="183">
        <v>30301.942</v>
      </c>
      <c r="I41" s="183"/>
      <c r="J41" s="183">
        <v>48413.4</v>
      </c>
      <c r="K41" s="183">
        <v>676</v>
      </c>
      <c r="L41" s="183">
        <v>325</v>
      </c>
      <c r="M41" s="183">
        <v>1331</v>
      </c>
      <c r="N41" s="183">
        <v>2332</v>
      </c>
      <c r="O41" s="183">
        <v>50745.4</v>
      </c>
      <c r="P41" s="183">
        <v>94</v>
      </c>
      <c r="Q41" s="183">
        <v>64</v>
      </c>
      <c r="R41" s="183">
        <v>836</v>
      </c>
      <c r="S41" s="183">
        <v>13</v>
      </c>
      <c r="T41" s="183"/>
      <c r="U41" s="183">
        <v>1030.5</v>
      </c>
      <c r="V41" s="183" t="s">
        <v>104</v>
      </c>
      <c r="W41" s="183"/>
      <c r="X41" s="183"/>
      <c r="Y41" s="183"/>
      <c r="Z41" s="183"/>
      <c r="AA41" s="183"/>
      <c r="AB41" s="183">
        <v>111.321</v>
      </c>
      <c r="AC41" s="183">
        <v>132427.68420000002</v>
      </c>
      <c r="AD41" s="183">
        <v>51.1</v>
      </c>
      <c r="AE41" s="183">
        <v>14430.279</v>
      </c>
      <c r="AF41" s="183"/>
      <c r="AG41" s="183">
        <v>10.3</v>
      </c>
      <c r="AH41" s="183">
        <v>4.02</v>
      </c>
      <c r="AI41" s="183"/>
      <c r="AJ41" s="316">
        <v>6</v>
      </c>
    </row>
    <row r="42" spans="1:36" ht="12.75">
      <c r="A42" s="185" t="s">
        <v>96</v>
      </c>
      <c r="B42" s="185">
        <v>579.83</v>
      </c>
      <c r="C42" s="185"/>
      <c r="D42" s="185"/>
      <c r="E42" s="185">
        <v>40.17</v>
      </c>
      <c r="F42" s="185">
        <v>173.5</v>
      </c>
      <c r="G42" s="185">
        <v>93.99</v>
      </c>
      <c r="H42" s="185">
        <v>858.23</v>
      </c>
      <c r="I42" s="185">
        <v>30.7</v>
      </c>
      <c r="J42" s="185">
        <v>1776.5</v>
      </c>
      <c r="K42" s="185">
        <v>0.44</v>
      </c>
      <c r="L42" s="185">
        <v>2.42</v>
      </c>
      <c r="M42" s="185">
        <v>48.41</v>
      </c>
      <c r="N42" s="185">
        <v>51.27</v>
      </c>
      <c r="O42" s="185">
        <v>1827.7</v>
      </c>
      <c r="P42" s="185">
        <v>1.21</v>
      </c>
      <c r="Q42" s="185">
        <v>0.56</v>
      </c>
      <c r="R42" s="185">
        <v>16.87</v>
      </c>
      <c r="S42" s="185">
        <v>0.2</v>
      </c>
      <c r="T42" s="185"/>
      <c r="U42" s="185">
        <v>39.730000000000004</v>
      </c>
      <c r="V42" s="185"/>
      <c r="W42" s="185"/>
      <c r="X42" s="185"/>
      <c r="Y42" s="185"/>
      <c r="Z42" s="185"/>
      <c r="AA42" s="185"/>
      <c r="AB42" s="185"/>
      <c r="AC42" s="185">
        <v>6784.82</v>
      </c>
      <c r="AD42" s="185"/>
      <c r="AE42" s="185">
        <v>434.444</v>
      </c>
      <c r="AF42" s="185"/>
      <c r="AG42" s="185">
        <v>7.2</v>
      </c>
      <c r="AH42" s="185">
        <v>23.44</v>
      </c>
      <c r="AI42" s="185"/>
      <c r="AJ42" s="315">
        <v>2.49</v>
      </c>
    </row>
    <row r="43" spans="1:36" ht="12.75">
      <c r="A43" s="183" t="s">
        <v>67</v>
      </c>
      <c r="B43" s="183">
        <v>15023.68</v>
      </c>
      <c r="C43" s="183">
        <v>0.5</v>
      </c>
      <c r="D43" s="183"/>
      <c r="E43" s="183">
        <v>416.77</v>
      </c>
      <c r="F43" s="183">
        <v>12</v>
      </c>
      <c r="G43" s="183">
        <v>1.8</v>
      </c>
      <c r="H43" s="183">
        <v>895.93</v>
      </c>
      <c r="I43" s="183">
        <v>3.5</v>
      </c>
      <c r="J43" s="183">
        <v>16354.2</v>
      </c>
      <c r="K43" s="183">
        <v>29.55</v>
      </c>
      <c r="L43" s="183">
        <v>2.05</v>
      </c>
      <c r="M43" s="183">
        <v>160.665</v>
      </c>
      <c r="N43" s="183">
        <v>192.265</v>
      </c>
      <c r="O43" s="183">
        <v>16546.5</v>
      </c>
      <c r="P43" s="183">
        <v>170.5</v>
      </c>
      <c r="Q43" s="183">
        <v>185.15</v>
      </c>
      <c r="R43" s="183">
        <v>474.83</v>
      </c>
      <c r="S43" s="183">
        <v>1.3</v>
      </c>
      <c r="T43" s="183">
        <v>0.1</v>
      </c>
      <c r="U43" s="183">
        <v>850.68</v>
      </c>
      <c r="V43" s="183" t="s">
        <v>104</v>
      </c>
      <c r="W43" s="183">
        <v>8228.2</v>
      </c>
      <c r="X43" s="183"/>
      <c r="Y43" s="183"/>
      <c r="Z43" s="183"/>
      <c r="AA43" s="183">
        <v>0.325</v>
      </c>
      <c r="AB43" s="183">
        <v>1077.8</v>
      </c>
      <c r="AC43" s="183">
        <v>1617.03</v>
      </c>
      <c r="AD43" s="183">
        <v>28</v>
      </c>
      <c r="AE43" s="183">
        <v>11591.3</v>
      </c>
      <c r="AF43" s="183"/>
      <c r="AG43" s="183">
        <v>100</v>
      </c>
      <c r="AH43" s="183">
        <v>25</v>
      </c>
      <c r="AI43" s="183">
        <v>254.17</v>
      </c>
      <c r="AJ43" s="316">
        <v>42</v>
      </c>
    </row>
    <row r="44" spans="1:36" ht="12.75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317"/>
    </row>
    <row r="45" spans="1:36" ht="12.75">
      <c r="A45" s="209" t="s">
        <v>68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314"/>
    </row>
    <row r="46" spans="1:36" ht="12.75">
      <c r="A46" s="185" t="s">
        <v>69</v>
      </c>
      <c r="B46" s="185">
        <v>21.5</v>
      </c>
      <c r="C46" s="185"/>
      <c r="D46" s="185"/>
      <c r="E46" s="185">
        <v>0.2</v>
      </c>
      <c r="F46" s="185"/>
      <c r="G46" s="185"/>
      <c r="H46" s="185"/>
      <c r="I46" s="185"/>
      <c r="J46" s="185">
        <v>21.7</v>
      </c>
      <c r="K46" s="185"/>
      <c r="L46" s="185"/>
      <c r="M46" s="185">
        <v>0.6</v>
      </c>
      <c r="N46" s="185">
        <v>0.7</v>
      </c>
      <c r="O46" s="185">
        <v>22.4</v>
      </c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>
        <v>0.2</v>
      </c>
      <c r="AB46" s="185">
        <v>18.35</v>
      </c>
      <c r="AC46" s="185"/>
      <c r="AD46" s="185"/>
      <c r="AE46" s="185"/>
      <c r="AF46" s="185">
        <v>0.13</v>
      </c>
      <c r="AG46" s="185">
        <v>0.61</v>
      </c>
      <c r="AH46" s="185">
        <v>1.91</v>
      </c>
      <c r="AI46" s="185">
        <v>89.45</v>
      </c>
      <c r="AJ46" s="315">
        <v>0.47</v>
      </c>
    </row>
    <row r="47" spans="1:36" ht="12.75">
      <c r="A47" s="183" t="s">
        <v>70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316"/>
    </row>
    <row r="48" spans="1:36" ht="12.75">
      <c r="A48" s="185" t="s">
        <v>71</v>
      </c>
      <c r="B48" s="185">
        <v>27.368</v>
      </c>
      <c r="C48" s="185">
        <v>0.4</v>
      </c>
      <c r="D48" s="185"/>
      <c r="E48" s="185"/>
      <c r="F48" s="185">
        <v>1.07</v>
      </c>
      <c r="G48" s="185">
        <v>0.2</v>
      </c>
      <c r="H48" s="185">
        <v>0.262</v>
      </c>
      <c r="I48" s="185"/>
      <c r="J48" s="185">
        <v>29.4</v>
      </c>
      <c r="K48" s="185">
        <v>0.2</v>
      </c>
      <c r="L48" s="185">
        <v>1.1</v>
      </c>
      <c r="M48" s="185">
        <v>3.7</v>
      </c>
      <c r="N48" s="185">
        <v>5</v>
      </c>
      <c r="O48" s="185">
        <v>34.4</v>
      </c>
      <c r="P48" s="185"/>
      <c r="Q48" s="185">
        <v>0.1</v>
      </c>
      <c r="R48" s="185"/>
      <c r="S48" s="185"/>
      <c r="T48" s="185"/>
      <c r="U48" s="185">
        <v>0.1</v>
      </c>
      <c r="V48" s="185"/>
      <c r="W48" s="185"/>
      <c r="X48" s="185"/>
      <c r="Y48" s="185"/>
      <c r="Z48" s="185"/>
      <c r="AA48" s="185"/>
      <c r="AB48" s="185"/>
      <c r="AC48" s="185">
        <v>53</v>
      </c>
      <c r="AD48" s="185"/>
      <c r="AE48" s="185"/>
      <c r="AF48" s="185"/>
      <c r="AG48" s="185"/>
      <c r="AH48" s="185"/>
      <c r="AI48" s="185"/>
      <c r="AJ48" s="315"/>
    </row>
    <row r="49" spans="1:36" ht="12.75">
      <c r="A49" s="183" t="s">
        <v>72</v>
      </c>
      <c r="B49" s="183">
        <v>3.424</v>
      </c>
      <c r="C49" s="183"/>
      <c r="D49" s="183">
        <v>0.4</v>
      </c>
      <c r="E49" s="183"/>
      <c r="F49" s="183"/>
      <c r="G49" s="183"/>
      <c r="H49" s="183"/>
      <c r="I49" s="183"/>
      <c r="J49" s="183">
        <v>3.8</v>
      </c>
      <c r="K49" s="183"/>
      <c r="L49" s="183"/>
      <c r="M49" s="183"/>
      <c r="N49" s="183"/>
      <c r="O49" s="183">
        <v>3.8</v>
      </c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316"/>
    </row>
    <row r="50" spans="1:36" ht="12.75">
      <c r="A50" s="185" t="s">
        <v>73</v>
      </c>
      <c r="B50" s="185">
        <v>19.666666666666664</v>
      </c>
      <c r="C50" s="185">
        <v>2.8</v>
      </c>
      <c r="D50" s="185">
        <v>1.5</v>
      </c>
      <c r="E50" s="185">
        <v>0.1</v>
      </c>
      <c r="F50" s="185"/>
      <c r="G50" s="185"/>
      <c r="H50" s="185">
        <v>65.3</v>
      </c>
      <c r="I50" s="185">
        <v>0.2</v>
      </c>
      <c r="J50" s="185">
        <v>89.7</v>
      </c>
      <c r="K50" s="185">
        <v>0.1</v>
      </c>
      <c r="L50" s="185">
        <v>0.5</v>
      </c>
      <c r="M50" s="185">
        <v>0.1</v>
      </c>
      <c r="N50" s="185">
        <v>0.7</v>
      </c>
      <c r="O50" s="185">
        <v>90.3</v>
      </c>
      <c r="P50" s="185"/>
      <c r="Q50" s="185"/>
      <c r="R50" s="185">
        <v>8.6</v>
      </c>
      <c r="S50" s="185"/>
      <c r="T50" s="185"/>
      <c r="U50" s="185">
        <v>8.6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>
        <v>14.652</v>
      </c>
      <c r="AF50" s="185"/>
      <c r="AG50" s="185"/>
      <c r="AH50" s="185"/>
      <c r="AI50" s="185"/>
      <c r="AJ50" s="315"/>
    </row>
    <row r="51" spans="1:36" ht="12.75">
      <c r="A51" s="183" t="s">
        <v>74</v>
      </c>
      <c r="B51" s="183"/>
      <c r="C51" s="183"/>
      <c r="D51" s="183"/>
      <c r="E51" s="183">
        <v>0.2</v>
      </c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>
        <v>0.3</v>
      </c>
      <c r="AC51" s="183"/>
      <c r="AD51" s="183"/>
      <c r="AE51" s="183"/>
      <c r="AF51" s="183"/>
      <c r="AG51" s="183"/>
      <c r="AH51" s="183"/>
      <c r="AI51" s="183">
        <v>48.8</v>
      </c>
      <c r="AJ51" s="316"/>
    </row>
    <row r="52" spans="1:36" ht="12.75">
      <c r="A52" s="185" t="s">
        <v>97</v>
      </c>
      <c r="B52" s="185">
        <v>46.519000000000005</v>
      </c>
      <c r="C52" s="185"/>
      <c r="D52" s="185">
        <v>0.1</v>
      </c>
      <c r="E52" s="185"/>
      <c r="F52" s="185">
        <v>0.07</v>
      </c>
      <c r="G52" s="185"/>
      <c r="H52" s="185"/>
      <c r="I52" s="185"/>
      <c r="J52" s="185">
        <v>46.7</v>
      </c>
      <c r="K52" s="185"/>
      <c r="L52" s="185"/>
      <c r="M52" s="185">
        <v>0.9</v>
      </c>
      <c r="N52" s="185">
        <v>0.8</v>
      </c>
      <c r="O52" s="185">
        <v>47.5</v>
      </c>
      <c r="P52" s="185">
        <v>0.8</v>
      </c>
      <c r="Q52" s="185">
        <v>0.1</v>
      </c>
      <c r="R52" s="185"/>
      <c r="S52" s="185"/>
      <c r="T52" s="185"/>
      <c r="U52" s="185">
        <v>0.8</v>
      </c>
      <c r="V52" s="185" t="s">
        <v>104</v>
      </c>
      <c r="W52" s="185"/>
      <c r="X52" s="185"/>
      <c r="Y52" s="185"/>
      <c r="Z52" s="185"/>
      <c r="AA52" s="185"/>
      <c r="AB52" s="185">
        <v>4.769</v>
      </c>
      <c r="AC52" s="185">
        <v>304.5</v>
      </c>
      <c r="AD52" s="185"/>
      <c r="AE52" s="185"/>
      <c r="AF52" s="185">
        <v>0.01</v>
      </c>
      <c r="AG52" s="185">
        <v>0.01</v>
      </c>
      <c r="AH52" s="185"/>
      <c r="AI52" s="185">
        <v>23.18</v>
      </c>
      <c r="AJ52" s="315">
        <v>0.01</v>
      </c>
    </row>
    <row r="53" spans="1:36" ht="12.75">
      <c r="A53" s="185" t="s">
        <v>139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>
        <v>110</v>
      </c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315"/>
    </row>
    <row r="54" spans="1:36" ht="12.75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314"/>
    </row>
    <row r="55" spans="1:36" ht="12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318"/>
    </row>
    <row r="56" spans="1:36" ht="12.75">
      <c r="A56" s="191"/>
      <c r="B56" s="159" t="s">
        <v>91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243"/>
      <c r="O56" s="243"/>
      <c r="P56" s="243"/>
      <c r="Q56" s="243"/>
      <c r="R56" s="243"/>
      <c r="S56" s="243"/>
      <c r="T56" s="243"/>
      <c r="U56" s="243"/>
      <c r="V56" s="159" t="s">
        <v>91</v>
      </c>
      <c r="W56" s="264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265"/>
    </row>
    <row r="57" spans="1:36" ht="12.75">
      <c r="A57" s="194"/>
      <c r="B57" s="160" t="s">
        <v>92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2"/>
      <c r="O57" s="12"/>
      <c r="P57" s="12"/>
      <c r="Q57" s="12"/>
      <c r="R57" s="12"/>
      <c r="S57" s="12"/>
      <c r="T57" s="12"/>
      <c r="U57" s="12"/>
      <c r="V57" s="160" t="s">
        <v>92</v>
      </c>
      <c r="W57" s="1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3"/>
    </row>
    <row r="58" spans="1:36" ht="12.75">
      <c r="A58" s="194"/>
      <c r="B58" s="160" t="s">
        <v>93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2"/>
      <c r="O58" s="12"/>
      <c r="P58" s="12"/>
      <c r="Q58" s="12"/>
      <c r="R58" s="12"/>
      <c r="S58" s="12"/>
      <c r="T58" s="12"/>
      <c r="U58" s="12"/>
      <c r="V58" s="160" t="s">
        <v>93</v>
      </c>
      <c r="W58" s="1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3"/>
    </row>
    <row r="59" spans="1:36" ht="12.75">
      <c r="A59" s="194"/>
      <c r="B59" s="160" t="s">
        <v>94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2"/>
      <c r="O59" s="12"/>
      <c r="P59" s="12"/>
      <c r="Q59" s="12"/>
      <c r="R59" s="12"/>
      <c r="S59" s="12"/>
      <c r="T59" s="12"/>
      <c r="U59" s="12"/>
      <c r="V59" s="160" t="s">
        <v>94</v>
      </c>
      <c r="W59" s="1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3"/>
    </row>
    <row r="60" spans="1:36" ht="12.75">
      <c r="A60" s="256"/>
      <c r="B60" s="257" t="s">
        <v>110</v>
      </c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 t="s">
        <v>110</v>
      </c>
      <c r="W60" s="257"/>
      <c r="X60" s="257"/>
      <c r="Y60" s="257"/>
      <c r="Z60" s="257"/>
      <c r="AA60" s="257"/>
      <c r="AB60" s="192"/>
      <c r="AC60" s="192"/>
      <c r="AD60" s="192"/>
      <c r="AE60" s="192"/>
      <c r="AF60" s="192"/>
      <c r="AG60" s="192"/>
      <c r="AH60" s="192"/>
      <c r="AI60" s="192"/>
      <c r="AJ60" s="193"/>
    </row>
    <row r="61" spans="1:36" ht="12.75">
      <c r="A61" s="236"/>
      <c r="B61" s="195" t="s">
        <v>134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12"/>
      <c r="N61" s="12"/>
      <c r="O61" s="12"/>
      <c r="P61" s="12"/>
      <c r="Q61" s="12"/>
      <c r="R61" s="12"/>
      <c r="S61" s="12"/>
      <c r="T61" s="12"/>
      <c r="U61" s="12"/>
      <c r="V61" s="195" t="s">
        <v>134</v>
      </c>
      <c r="W61" s="1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3"/>
    </row>
    <row r="62" spans="1:36" ht="12.75">
      <c r="A62" s="258"/>
      <c r="B62" s="253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12"/>
      <c r="N62" s="12"/>
      <c r="O62" s="12"/>
      <c r="P62" s="12"/>
      <c r="Q62" s="12"/>
      <c r="R62" s="12"/>
      <c r="S62" s="12"/>
      <c r="T62" s="12"/>
      <c r="U62" s="12"/>
      <c r="V62" s="253"/>
      <c r="W62" s="1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3"/>
    </row>
    <row r="63" spans="1:36" ht="12.75">
      <c r="A63" s="259"/>
      <c r="B63" s="263" t="s">
        <v>103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2"/>
      <c r="N63" s="262"/>
      <c r="O63" s="262"/>
      <c r="P63" s="262"/>
      <c r="Q63" s="262"/>
      <c r="R63" s="262"/>
      <c r="S63" s="262"/>
      <c r="T63" s="262"/>
      <c r="U63" s="262"/>
      <c r="V63" s="263" t="s">
        <v>103</v>
      </c>
      <c r="W63" s="26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3"/>
    </row>
    <row r="64" spans="1:36" ht="12.75">
      <c r="A64" s="259"/>
      <c r="B64" s="263" t="s">
        <v>119</v>
      </c>
      <c r="C64" s="1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263" t="s">
        <v>119</v>
      </c>
      <c r="W64" s="1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3"/>
    </row>
    <row r="65" spans="1:36" ht="13.5" thickBot="1">
      <c r="A65" s="261"/>
      <c r="B65" s="266" t="s">
        <v>100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66" t="s">
        <v>100</v>
      </c>
      <c r="W65" s="244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8"/>
    </row>
  </sheetData>
  <sheetProtection/>
  <mergeCells count="21">
    <mergeCell ref="AG10:AG11"/>
    <mergeCell ref="P8:T8"/>
    <mergeCell ref="AJ10:AJ11"/>
    <mergeCell ref="O7:O11"/>
    <mergeCell ref="M7:N7"/>
    <mergeCell ref="U7:U11"/>
    <mergeCell ref="B2:U2"/>
    <mergeCell ref="V2:AJ2"/>
    <mergeCell ref="B4:U4"/>
    <mergeCell ref="V4:AJ4"/>
    <mergeCell ref="J7:J11"/>
    <mergeCell ref="AH10:AH11"/>
    <mergeCell ref="X7:AJ7"/>
    <mergeCell ref="B12:U12"/>
    <mergeCell ref="V12:X12"/>
    <mergeCell ref="Z12:AA12"/>
    <mergeCell ref="AB12:AJ12"/>
    <mergeCell ref="K8:N8"/>
    <mergeCell ref="B8:I8"/>
    <mergeCell ref="AI10:AI11"/>
    <mergeCell ref="AF10:AF11"/>
  </mergeCells>
  <printOptions/>
  <pageMargins left="0.7" right="0.7" top="0.75" bottom="0.75" header="0.3" footer="0.3"/>
  <pageSetup horizontalDpi="600" verticalDpi="600" orientation="landscape" scale="5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2014-12-27T05:06:52Z</cp:lastPrinted>
  <dcterms:created xsi:type="dcterms:W3CDTF">2001-02-18T20:05:47Z</dcterms:created>
  <dcterms:modified xsi:type="dcterms:W3CDTF">2014-12-27T05:07:17Z</dcterms:modified>
  <cp:category/>
  <cp:version/>
  <cp:contentType/>
  <cp:contentStatus/>
</cp:coreProperties>
</file>