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8675" windowHeight="10560"/>
  </bookViews>
  <sheets>
    <sheet name="3.11" sheetId="4" r:id="rId1"/>
  </sheets>
  <definedNames>
    <definedName name="\A">#REF!</definedName>
    <definedName name="\E">#REF!</definedName>
    <definedName name="\P">#REF!</definedName>
    <definedName name="\S">#REF!</definedName>
    <definedName name="_Parse_Out" hidden="1">#REF!</definedName>
    <definedName name="ONE">#REF!</definedName>
    <definedName name="START">#REF!</definedName>
    <definedName name="TWO">#REF!</definedName>
  </definedNames>
  <calcPr calcId="124519"/>
</workbook>
</file>

<file path=xl/calcChain.xml><?xml version="1.0" encoding="utf-8"?>
<calcChain xmlns="http://schemas.openxmlformats.org/spreadsheetml/2006/main">
  <c r="G70" i="4"/>
  <c r="F70"/>
  <c r="E70"/>
  <c r="D70"/>
  <c r="G69"/>
  <c r="F69"/>
  <c r="E69"/>
  <c r="D69"/>
</calcChain>
</file>

<file path=xl/sharedStrings.xml><?xml version="1.0" encoding="utf-8"?>
<sst xmlns="http://schemas.openxmlformats.org/spreadsheetml/2006/main" count="99" uniqueCount="55">
  <si>
    <t>NATIONAL INCOME AND RELATED AGGREGATES</t>
  </si>
  <si>
    <t>TABLE 3.11:  CAPITAL FORMATION BY TYPE OF ASSETS AND BY TYPE OF INSTITUTIONS</t>
  </si>
  <si>
    <t>gross fixed capital formation</t>
  </si>
  <si>
    <t>2.1.1</t>
  </si>
  <si>
    <t>2.1.2</t>
  </si>
  <si>
    <t>2.2.1</t>
  </si>
  <si>
    <t>2.2.2</t>
  </si>
  <si>
    <t>2.3.1</t>
  </si>
  <si>
    <t>2.3.2</t>
  </si>
  <si>
    <t>change in stocks</t>
  </si>
  <si>
    <t>errors &amp; omissions</t>
  </si>
  <si>
    <t>Public non-financial corporations</t>
  </si>
  <si>
    <t xml:space="preserve">gross capital formation by institutional sectors </t>
  </si>
  <si>
    <t>Private non-financial corporations</t>
  </si>
  <si>
    <t>Public Financial corporations</t>
  </si>
  <si>
    <t>Private Financial corporations</t>
  </si>
  <si>
    <t>General Government</t>
  </si>
  <si>
    <t>Households including NPISH</t>
  </si>
  <si>
    <t>Dwellings, Other buildings &amp; Structures</t>
  </si>
  <si>
    <t>Machinery &amp; equipment</t>
  </si>
  <si>
    <t>Cultivated biological resources</t>
  </si>
  <si>
    <t>Intellectual property products</t>
  </si>
  <si>
    <t>2.1.3</t>
  </si>
  <si>
    <t>2.1.4</t>
  </si>
  <si>
    <t>2.2.3</t>
  </si>
  <si>
    <t>2.2.4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</si>
  <si>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</si>
  <si>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</si>
  <si>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</si>
  <si>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</si>
  <si>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</si>
  <si>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</si>
  <si>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</si>
  <si>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</si>
  <si>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2.5.3</t>
  </si>
  <si>
    <t>2.5.4</t>
  </si>
  <si>
    <t>2.6.1</t>
  </si>
  <si>
    <t>2.6.2</t>
  </si>
  <si>
    <t>2.6.3</t>
  </si>
  <si>
    <t>2.6.4</t>
  </si>
  <si>
    <t>net capital formation by institutional sectors</t>
  </si>
  <si>
    <t>Net Capital Formation</t>
  </si>
  <si>
    <t>Gross Capital Formation</t>
  </si>
  <si>
    <t xml:space="preserve">Source : Central Statistics Office </t>
  </si>
  <si>
    <t>less consumption of fixed capital</t>
  </si>
  <si>
    <t>Valuables</t>
  </si>
  <si>
    <t xml:space="preserve"> Item</t>
  </si>
  <si>
    <t>(₹ Crore)</t>
  </si>
  <si>
    <t>At constant Prices</t>
  </si>
  <si>
    <t>2011-12*</t>
  </si>
  <si>
    <t>2012-13*</t>
  </si>
  <si>
    <t>2013-14*</t>
  </si>
  <si>
    <t>2014-15#</t>
  </si>
  <si>
    <t># : 1st Revised Estimates (New Series)</t>
  </si>
  <si>
    <r>
      <t>*  : 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Revised Estimates (New Series)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</si>
</sst>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0.0"/>
  </numFmts>
  <fonts count="9">
    <font>
      <sz val="10"/>
      <name val="Courie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vertAlign val="superscript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1" fillId="5" borderId="10" applyNumberFormat="0" applyFont="0" applyAlignment="0" applyProtection="0"/>
  </cellStyleXfs>
  <cellXfs count="95">
    <xf numFmtId="0" fontId="0" fillId="0" borderId="0" xfId="0"/>
    <xf numFmtId="0" fontId="4" fillId="2" borderId="5" xfId="0" quotePrefix="1" applyFont="1" applyFill="1" applyBorder="1" applyAlignment="1">
      <alignment horizontal="center"/>
    </xf>
    <xf numFmtId="0" fontId="5" fillId="2" borderId="5" xfId="0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>
      <alignment horizontal="left"/>
    </xf>
    <xf numFmtId="3" fontId="3" fillId="4" borderId="12" xfId="0" applyNumberFormat="1" applyFont="1" applyFill="1" applyBorder="1" applyAlignment="1">
      <alignment horizontal="left"/>
    </xf>
    <xf numFmtId="3" fontId="3" fillId="3" borderId="12" xfId="0" applyNumberFormat="1" applyFont="1" applyFill="1" applyBorder="1" applyAlignment="1">
      <alignment horizontal="left"/>
    </xf>
    <xf numFmtId="3" fontId="4" fillId="3" borderId="12" xfId="0" applyNumberFormat="1" applyFont="1" applyFill="1" applyBorder="1" applyAlignment="1">
      <alignment horizontal="left"/>
    </xf>
    <xf numFmtId="3" fontId="4" fillId="4" borderId="12" xfId="0" applyNumberFormat="1" applyFont="1" applyFill="1" applyBorder="1" applyAlignment="1">
      <alignment horizontal="left"/>
    </xf>
    <xf numFmtId="0" fontId="0" fillId="2" borderId="13" xfId="0" applyFill="1" applyBorder="1"/>
    <xf numFmtId="0" fontId="0" fillId="2" borderId="14" xfId="0" applyFill="1" applyBorder="1"/>
    <xf numFmtId="0" fontId="3" fillId="2" borderId="8" xfId="0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165" fontId="3" fillId="4" borderId="6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0" fontId="4" fillId="2" borderId="15" xfId="0" quotePrefix="1" applyFont="1" applyFill="1" applyBorder="1" applyAlignment="1">
      <alignment horizontal="center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0" fillId="0" borderId="0" xfId="0" applyBorder="1"/>
    <xf numFmtId="0" fontId="4" fillId="2" borderId="5" xfId="0" applyFont="1" applyFill="1" applyBorder="1" applyAlignment="1">
      <alignment horizontal="right" vertical="center"/>
    </xf>
    <xf numFmtId="3" fontId="4" fillId="3" borderId="15" xfId="0" applyNumberFormat="1" applyFont="1" applyFill="1" applyBorder="1"/>
    <xf numFmtId="3" fontId="3" fillId="3" borderId="15" xfId="0" applyNumberFormat="1" applyFont="1" applyFill="1" applyBorder="1"/>
    <xf numFmtId="0" fontId="4" fillId="3" borderId="4" xfId="0" applyFont="1" applyFill="1" applyBorder="1" applyAlignment="1">
      <alignment horizontal="left" vertical="center"/>
    </xf>
    <xf numFmtId="3" fontId="3" fillId="4" borderId="15" xfId="0" applyNumberFormat="1" applyFont="1" applyFill="1" applyBorder="1"/>
    <xf numFmtId="3" fontId="4" fillId="4" borderId="15" xfId="0" applyNumberFormat="1" applyFont="1" applyFill="1" applyBorder="1"/>
    <xf numFmtId="3" fontId="4" fillId="3" borderId="11" xfId="0" applyNumberFormat="1" applyFont="1" applyFill="1" applyBorder="1"/>
    <xf numFmtId="3" fontId="4" fillId="3" borderId="1" xfId="0" applyNumberFormat="1" applyFont="1" applyFill="1" applyBorder="1"/>
    <xf numFmtId="0" fontId="5" fillId="2" borderId="15" xfId="0" applyFont="1" applyFill="1" applyBorder="1" applyAlignment="1">
      <alignment vertical="center"/>
    </xf>
    <xf numFmtId="0" fontId="4" fillId="2" borderId="16" xfId="0" quotePrefix="1" applyFont="1" applyFill="1" applyBorder="1" applyAlignment="1">
      <alignment horizontal="center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4" fillId="4" borderId="12" xfId="0" applyNumberFormat="1" applyFont="1" applyFill="1" applyBorder="1" applyAlignment="1">
      <alignment horizontal="center"/>
    </xf>
    <xf numFmtId="166" fontId="3" fillId="3" borderId="12" xfId="0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4" fillId="3" borderId="12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165" fontId="4" fillId="4" borderId="12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4" fillId="3" borderId="1" xfId="0" applyFont="1" applyFill="1" applyBorder="1" applyAlignment="1"/>
    <xf numFmtId="0" fontId="3" fillId="3" borderId="1" xfId="0" applyFont="1" applyFill="1" applyBorder="1" applyAlignment="1"/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17" xfId="0" applyFill="1" applyBorder="1"/>
    <xf numFmtId="0" fontId="2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20" xfId="0" quotePrefix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3" fontId="4" fillId="3" borderId="21" xfId="0" applyNumberFormat="1" applyFont="1" applyFill="1" applyBorder="1"/>
    <xf numFmtId="3" fontId="3" fillId="4" borderId="21" xfId="0" applyNumberFormat="1" applyFont="1" applyFill="1" applyBorder="1"/>
    <xf numFmtId="3" fontId="3" fillId="3" borderId="21" xfId="0" applyNumberFormat="1" applyFont="1" applyFill="1" applyBorder="1"/>
    <xf numFmtId="3" fontId="4" fillId="4" borderId="21" xfId="0" applyNumberFormat="1" applyFont="1" applyFill="1" applyBorder="1"/>
    <xf numFmtId="3" fontId="4" fillId="3" borderId="22" xfId="0" applyNumberFormat="1" applyFont="1" applyFill="1" applyBorder="1"/>
    <xf numFmtId="0" fontId="3" fillId="3" borderId="6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/>
    <xf numFmtId="0" fontId="3" fillId="3" borderId="24" xfId="0" applyFont="1" applyFill="1" applyBorder="1" applyAlignment="1"/>
    <xf numFmtId="0" fontId="0" fillId="3" borderId="24" xfId="0" applyFill="1" applyBorder="1"/>
    <xf numFmtId="0" fontId="0" fillId="3" borderId="25" xfId="0" applyFill="1" applyBorder="1"/>
  </cellXfs>
  <cellStyles count="13">
    <cellStyle name="Comma 2" xfId="2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Normal 5" xfId="11"/>
    <cellStyle name="Note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1-12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>
      <selection sqref="A1:G74"/>
    </sheetView>
  </sheetViews>
  <sheetFormatPr defaultRowHeight="12"/>
  <cols>
    <col min="1" max="1" width="6.125" customWidth="1"/>
    <col min="2" max="2" width="1.5" customWidth="1"/>
    <col min="3" max="3" width="34.125" customWidth="1"/>
    <col min="4" max="4" width="14.5" customWidth="1"/>
    <col min="5" max="5" width="15.125" customWidth="1"/>
    <col min="6" max="6" width="18" customWidth="1"/>
    <col min="7" max="7" width="22" style="35" customWidth="1"/>
  </cols>
  <sheetData>
    <row r="1" spans="1:9">
      <c r="A1" s="15"/>
      <c r="B1" s="16"/>
      <c r="C1" s="16"/>
      <c r="D1" s="16"/>
      <c r="E1" s="16"/>
      <c r="F1" s="16"/>
      <c r="G1" s="74"/>
    </row>
    <row r="2" spans="1:9" ht="15.75">
      <c r="A2" s="71" t="s">
        <v>0</v>
      </c>
      <c r="B2" s="72"/>
      <c r="C2" s="72"/>
      <c r="D2" s="72"/>
      <c r="E2" s="72"/>
      <c r="F2" s="72"/>
      <c r="G2" s="75"/>
    </row>
    <row r="3" spans="1:9" ht="12" customHeight="1">
      <c r="A3" s="76" t="s">
        <v>1</v>
      </c>
      <c r="B3" s="73"/>
      <c r="C3" s="73"/>
      <c r="D3" s="73"/>
      <c r="E3" s="73"/>
      <c r="F3" s="73"/>
      <c r="G3" s="77"/>
    </row>
    <row r="4" spans="1:9" ht="30" customHeight="1">
      <c r="A4" s="78"/>
      <c r="B4" s="63"/>
      <c r="C4" s="63"/>
      <c r="D4" s="63"/>
      <c r="E4" s="63"/>
      <c r="F4" s="63"/>
      <c r="G4" s="79"/>
    </row>
    <row r="5" spans="1:9" ht="12.75">
      <c r="A5" s="17"/>
      <c r="B5" s="7"/>
      <c r="C5" s="7"/>
      <c r="D5" s="7"/>
      <c r="E5" s="8"/>
      <c r="F5" s="34"/>
      <c r="G5" s="80" t="s">
        <v>47</v>
      </c>
    </row>
    <row r="6" spans="1:9" ht="15.75">
      <c r="A6" s="65" t="s">
        <v>46</v>
      </c>
      <c r="B6" s="66"/>
      <c r="C6" s="44"/>
      <c r="D6" s="2"/>
      <c r="E6" s="33"/>
      <c r="F6" s="36"/>
      <c r="G6" s="81" t="s">
        <v>48</v>
      </c>
    </row>
    <row r="7" spans="1:9" ht="12.75">
      <c r="A7" s="67"/>
      <c r="B7" s="68"/>
      <c r="C7" s="45"/>
      <c r="D7" s="1" t="s">
        <v>49</v>
      </c>
      <c r="E7" s="30" t="s">
        <v>50</v>
      </c>
      <c r="F7" s="1" t="s">
        <v>51</v>
      </c>
      <c r="G7" s="82" t="s">
        <v>52</v>
      </c>
    </row>
    <row r="8" spans="1:9" ht="12.75">
      <c r="A8" s="69">
        <v>1</v>
      </c>
      <c r="B8" s="70"/>
      <c r="C8" s="46">
        <v>2</v>
      </c>
      <c r="D8" s="9">
        <v>3</v>
      </c>
      <c r="E8" s="31">
        <v>4</v>
      </c>
      <c r="F8" s="32">
        <v>5</v>
      </c>
      <c r="G8" s="83">
        <v>6</v>
      </c>
    </row>
    <row r="9" spans="1:9" ht="17.25" customHeight="1">
      <c r="A9" s="18">
        <v>1</v>
      </c>
      <c r="B9" s="47"/>
      <c r="C9" s="10" t="s">
        <v>12</v>
      </c>
      <c r="D9" s="37">
        <v>3457506.3782653883</v>
      </c>
      <c r="E9" s="37">
        <v>3602345.9363095267</v>
      </c>
      <c r="F9" s="37">
        <v>3562698.2546251002</v>
      </c>
      <c r="G9" s="84">
        <v>3776532.902582855</v>
      </c>
    </row>
    <row r="10" spans="1:9" ht="12.75">
      <c r="A10" s="24">
        <v>1.1000000000000001</v>
      </c>
      <c r="B10" s="48"/>
      <c r="C10" s="11" t="s">
        <v>11</v>
      </c>
      <c r="D10" s="40">
        <v>343423.18062426487</v>
      </c>
      <c r="E10" s="40">
        <v>344989.20345729543</v>
      </c>
      <c r="F10" s="40">
        <v>344496.75668177358</v>
      </c>
      <c r="G10" s="85">
        <v>340690.65678169165</v>
      </c>
      <c r="H10" s="6"/>
      <c r="I10" s="6"/>
    </row>
    <row r="11" spans="1:9" ht="12.75">
      <c r="A11" s="25">
        <v>1.2</v>
      </c>
      <c r="B11" s="49"/>
      <c r="C11" s="12" t="s">
        <v>13</v>
      </c>
      <c r="D11" s="38">
        <v>1122471.3640157618</v>
      </c>
      <c r="E11" s="38">
        <v>1275679.1301182157</v>
      </c>
      <c r="F11" s="38">
        <v>1371834.091673119</v>
      </c>
      <c r="G11" s="86">
        <v>1586161.0043968454</v>
      </c>
      <c r="H11" s="6"/>
      <c r="I11" s="6"/>
    </row>
    <row r="12" spans="1:9" ht="12.75">
      <c r="A12" s="24">
        <v>1.3</v>
      </c>
      <c r="B12" s="48"/>
      <c r="C12" s="11" t="s">
        <v>14</v>
      </c>
      <c r="D12" s="40">
        <v>8428.2599999999984</v>
      </c>
      <c r="E12" s="40">
        <v>9565.5192861100077</v>
      </c>
      <c r="F12" s="40">
        <v>11716.985885319204</v>
      </c>
      <c r="G12" s="85">
        <v>13370.157156448649</v>
      </c>
      <c r="H12" s="6"/>
      <c r="I12" s="6"/>
    </row>
    <row r="13" spans="1:9" ht="12.75">
      <c r="A13" s="25">
        <v>1.4</v>
      </c>
      <c r="B13" s="49"/>
      <c r="C13" s="12" t="s">
        <v>15</v>
      </c>
      <c r="D13" s="38">
        <v>34351.140792436017</v>
      </c>
      <c r="E13" s="38">
        <v>25333.809408047975</v>
      </c>
      <c r="F13" s="38">
        <v>21986.241999911661</v>
      </c>
      <c r="G13" s="86">
        <v>32243.692009554637</v>
      </c>
      <c r="H13" s="6"/>
      <c r="I13" s="6"/>
    </row>
    <row r="14" spans="1:9" ht="12.75">
      <c r="A14" s="24">
        <v>1.5</v>
      </c>
      <c r="B14" s="48"/>
      <c r="C14" s="11" t="s">
        <v>16</v>
      </c>
      <c r="D14" s="40">
        <v>306590.31999999995</v>
      </c>
      <c r="E14" s="40">
        <v>321372.30658176629</v>
      </c>
      <c r="F14" s="40">
        <v>370521.5549860372</v>
      </c>
      <c r="G14" s="85">
        <v>457987.22659598402</v>
      </c>
      <c r="H14" s="6"/>
      <c r="I14" s="6"/>
    </row>
    <row r="15" spans="1:9" ht="12.75">
      <c r="A15" s="25">
        <v>1.6</v>
      </c>
      <c r="B15" s="49"/>
      <c r="C15" s="12" t="s">
        <v>17</v>
      </c>
      <c r="D15" s="38">
        <v>1389208.7795456459</v>
      </c>
      <c r="E15" s="38">
        <v>1365686.9147360772</v>
      </c>
      <c r="F15" s="38">
        <v>1292019.6559794545</v>
      </c>
      <c r="G15" s="86">
        <v>1172805.3882975157</v>
      </c>
      <c r="H15" s="6"/>
      <c r="I15" s="6"/>
    </row>
    <row r="16" spans="1:9" ht="12.75">
      <c r="A16" s="22">
        <v>2</v>
      </c>
      <c r="B16" s="50"/>
      <c r="C16" s="14" t="s">
        <v>2</v>
      </c>
      <c r="D16" s="41">
        <v>2997619.4704204574</v>
      </c>
      <c r="E16" s="41">
        <v>3143531.116470227</v>
      </c>
      <c r="F16" s="41">
        <v>3250539.0185458339</v>
      </c>
      <c r="G16" s="87">
        <v>3408251.4373062095</v>
      </c>
      <c r="H16" s="3"/>
      <c r="I16" s="3"/>
    </row>
    <row r="17" spans="1:9" ht="12.75">
      <c r="A17" s="26">
        <v>2.1</v>
      </c>
      <c r="B17" s="51"/>
      <c r="C17" s="12" t="s">
        <v>11</v>
      </c>
      <c r="D17" s="38">
        <v>328528.80176031915</v>
      </c>
      <c r="E17" s="38">
        <v>330231.21141964733</v>
      </c>
      <c r="F17" s="38">
        <v>345801.31427059037</v>
      </c>
      <c r="G17" s="86">
        <v>353003.03051094664</v>
      </c>
      <c r="H17" s="3"/>
      <c r="I17" s="3"/>
    </row>
    <row r="18" spans="1:9" ht="12.75">
      <c r="A18" s="27" t="s">
        <v>3</v>
      </c>
      <c r="B18" s="52"/>
      <c r="C18" s="11" t="s">
        <v>18</v>
      </c>
      <c r="D18" s="40">
        <v>135586.30508851408</v>
      </c>
      <c r="E18" s="40">
        <v>137826.75297728032</v>
      </c>
      <c r="F18" s="40">
        <v>131224.90120557518</v>
      </c>
      <c r="G18" s="85">
        <v>145108.76827525496</v>
      </c>
      <c r="H18" s="3"/>
      <c r="I18" s="3"/>
    </row>
    <row r="19" spans="1:9" ht="12.75">
      <c r="A19" s="26" t="s">
        <v>4</v>
      </c>
      <c r="B19" s="51"/>
      <c r="C19" s="12" t="s">
        <v>19</v>
      </c>
      <c r="D19" s="38">
        <v>165774.28702245964</v>
      </c>
      <c r="E19" s="38">
        <v>161809.98248794305</v>
      </c>
      <c r="F19" s="38">
        <v>170743.58475007172</v>
      </c>
      <c r="G19" s="86">
        <v>180254.21663003604</v>
      </c>
      <c r="H19" s="3"/>
      <c r="I19" s="3"/>
    </row>
    <row r="20" spans="1:9" ht="12.75">
      <c r="A20" s="27" t="s">
        <v>22</v>
      </c>
      <c r="B20" s="52"/>
      <c r="C20" s="11" t="s">
        <v>20</v>
      </c>
      <c r="D20" s="40">
        <v>209.09981797785071</v>
      </c>
      <c r="E20" s="40">
        <v>213.3110130985024</v>
      </c>
      <c r="F20" s="40">
        <v>230.29883549020434</v>
      </c>
      <c r="G20" s="85">
        <v>223.47153005329585</v>
      </c>
      <c r="H20" s="3"/>
      <c r="I20" s="3"/>
    </row>
    <row r="21" spans="1:9" ht="12.75">
      <c r="A21" s="26" t="s">
        <v>23</v>
      </c>
      <c r="B21" s="51"/>
      <c r="C21" s="12" t="s">
        <v>21</v>
      </c>
      <c r="D21" s="38">
        <v>26959.109831367543</v>
      </c>
      <c r="E21" s="38">
        <v>30381.164941325464</v>
      </c>
      <c r="F21" s="38">
        <v>43602.529479453304</v>
      </c>
      <c r="G21" s="86">
        <v>27416.574075602373</v>
      </c>
      <c r="H21" s="3"/>
      <c r="I21" s="3"/>
    </row>
    <row r="22" spans="1:9" ht="12.75">
      <c r="A22" s="28">
        <v>2.2000000000000002</v>
      </c>
      <c r="B22" s="53"/>
      <c r="C22" s="13" t="s">
        <v>13</v>
      </c>
      <c r="D22" s="38">
        <v>958412.13339329918</v>
      </c>
      <c r="E22" s="38">
        <v>1107097.5807582769</v>
      </c>
      <c r="F22" s="38">
        <v>1224308.5271355212</v>
      </c>
      <c r="G22" s="86">
        <v>1394684.473354772</v>
      </c>
      <c r="H22" s="3"/>
      <c r="I22" s="3"/>
    </row>
    <row r="23" spans="1:9" ht="12.75">
      <c r="A23" s="27" t="s">
        <v>5</v>
      </c>
      <c r="B23" s="52"/>
      <c r="C23" s="11" t="s">
        <v>18</v>
      </c>
      <c r="D23" s="40">
        <v>230401.6163158764</v>
      </c>
      <c r="E23" s="40">
        <v>286188.34498737985</v>
      </c>
      <c r="F23" s="40">
        <v>290211.85543940932</v>
      </c>
      <c r="G23" s="85">
        <v>335596.2445559302</v>
      </c>
      <c r="H23" s="3"/>
      <c r="I23" s="3"/>
    </row>
    <row r="24" spans="1:9" ht="12.75">
      <c r="A24" s="26" t="s">
        <v>6</v>
      </c>
      <c r="B24" s="51"/>
      <c r="C24" s="12" t="s">
        <v>19</v>
      </c>
      <c r="D24" s="38">
        <v>551587.85517660563</v>
      </c>
      <c r="E24" s="38">
        <v>587521.00158820522</v>
      </c>
      <c r="F24" s="38">
        <v>652406.08847388008</v>
      </c>
      <c r="G24" s="86">
        <v>735358.24451978866</v>
      </c>
      <c r="H24" s="3"/>
      <c r="I24" s="3"/>
    </row>
    <row r="25" spans="1:9" ht="12.75">
      <c r="A25" s="27" t="s">
        <v>24</v>
      </c>
      <c r="B25" s="52"/>
      <c r="C25" s="11" t="s">
        <v>20</v>
      </c>
      <c r="D25" s="40">
        <v>1029.3960796979334</v>
      </c>
      <c r="E25" s="40">
        <v>1360.2064386339721</v>
      </c>
      <c r="F25" s="40">
        <v>299.08452840173618</v>
      </c>
      <c r="G25" s="85">
        <v>327.05784162571064</v>
      </c>
      <c r="H25" s="3"/>
      <c r="I25" s="3"/>
    </row>
    <row r="26" spans="1:9" ht="12.75">
      <c r="A26" s="26" t="s">
        <v>25</v>
      </c>
      <c r="B26" s="51"/>
      <c r="C26" s="12" t="s">
        <v>21</v>
      </c>
      <c r="D26" s="38">
        <v>175393.26582111928</v>
      </c>
      <c r="E26" s="38">
        <v>232028.02774405779</v>
      </c>
      <c r="F26" s="38">
        <v>281391.49869383004</v>
      </c>
      <c r="G26" s="86">
        <v>323402.92643742723</v>
      </c>
      <c r="H26" s="3"/>
      <c r="I26" s="3"/>
    </row>
    <row r="27" spans="1:9" ht="12.75">
      <c r="A27" s="28">
        <v>2.2999999999999998</v>
      </c>
      <c r="B27" s="53"/>
      <c r="C27" s="13" t="s">
        <v>14</v>
      </c>
      <c r="D27" s="38">
        <v>8428.2599999999984</v>
      </c>
      <c r="E27" s="38">
        <v>9620.7039310259315</v>
      </c>
      <c r="F27" s="38">
        <v>11768.404897730034</v>
      </c>
      <c r="G27" s="86">
        <v>13409.91262342841</v>
      </c>
      <c r="H27" s="3"/>
      <c r="I27" s="3"/>
    </row>
    <row r="28" spans="1:9" ht="12.75">
      <c r="A28" s="27" t="s">
        <v>7</v>
      </c>
      <c r="B28" s="52"/>
      <c r="C28" s="11" t="s">
        <v>18</v>
      </c>
      <c r="D28" s="40">
        <v>2220.0957648847816</v>
      </c>
      <c r="E28" s="40">
        <v>1886.0258695146754</v>
      </c>
      <c r="F28" s="40">
        <v>2732.5008186444675</v>
      </c>
      <c r="G28" s="85">
        <v>1681.3868986077778</v>
      </c>
      <c r="H28" s="3"/>
      <c r="I28" s="3"/>
    </row>
    <row r="29" spans="1:9" ht="12.75">
      <c r="A29" s="26" t="s">
        <v>8</v>
      </c>
      <c r="B29" s="51"/>
      <c r="C29" s="12" t="s">
        <v>19</v>
      </c>
      <c r="D29" s="38">
        <v>6047.9494108550698</v>
      </c>
      <c r="E29" s="38">
        <v>7390.4793862021697</v>
      </c>
      <c r="F29" s="38">
        <v>8689.1027069187821</v>
      </c>
      <c r="G29" s="86">
        <v>11455.600246455155</v>
      </c>
      <c r="H29" s="3"/>
      <c r="I29" s="3"/>
    </row>
    <row r="30" spans="1:9" ht="12.75">
      <c r="A30" s="27" t="s">
        <v>26</v>
      </c>
      <c r="B30" s="52"/>
      <c r="C30" s="11" t="s">
        <v>20</v>
      </c>
      <c r="D30" s="40">
        <v>0</v>
      </c>
      <c r="E30" s="40">
        <v>0</v>
      </c>
      <c r="F30" s="40">
        <v>0</v>
      </c>
      <c r="G30" s="85">
        <v>0</v>
      </c>
      <c r="H30" s="3"/>
      <c r="I30" s="3"/>
    </row>
    <row r="31" spans="1:9" ht="12.75">
      <c r="A31" s="26" t="s">
        <v>27</v>
      </c>
      <c r="B31" s="51"/>
      <c r="C31" s="12" t="s">
        <v>21</v>
      </c>
      <c r="D31" s="38">
        <v>160.2148242601474</v>
      </c>
      <c r="E31" s="38">
        <v>344.19867530908533</v>
      </c>
      <c r="F31" s="38">
        <v>346.80137216678537</v>
      </c>
      <c r="G31" s="86">
        <v>272.92547836547817</v>
      </c>
      <c r="H31" s="3"/>
      <c r="I31" s="3"/>
    </row>
    <row r="32" spans="1:9" ht="12.75">
      <c r="A32" s="28">
        <v>2.4</v>
      </c>
      <c r="B32" s="53"/>
      <c r="C32" s="13" t="s">
        <v>15</v>
      </c>
      <c r="D32" s="38">
        <v>22467.008796330541</v>
      </c>
      <c r="E32" s="38">
        <v>22672.516251071498</v>
      </c>
      <c r="F32" s="38">
        <v>23860.674448739701</v>
      </c>
      <c r="G32" s="86">
        <v>24886.002109696667</v>
      </c>
      <c r="H32" s="3"/>
      <c r="I32" s="3"/>
    </row>
    <row r="33" spans="1:9" ht="12.75">
      <c r="A33" s="27" t="s">
        <v>28</v>
      </c>
      <c r="B33" s="52"/>
      <c r="C33" s="11" t="s">
        <v>18</v>
      </c>
      <c r="D33" s="40">
        <v>10849.597718517718</v>
      </c>
      <c r="E33" s="40">
        <v>8893.6380083408349</v>
      </c>
      <c r="F33" s="40">
        <v>8326.9671576998389</v>
      </c>
      <c r="G33" s="85">
        <v>8120.6542818579601</v>
      </c>
      <c r="H33" s="3"/>
      <c r="I33" s="3"/>
    </row>
    <row r="34" spans="1:9" ht="12.75">
      <c r="A34" s="26" t="s">
        <v>29</v>
      </c>
      <c r="B34" s="51"/>
      <c r="C34" s="12" t="s">
        <v>19</v>
      </c>
      <c r="D34" s="38">
        <v>9069.8943884285218</v>
      </c>
      <c r="E34" s="38">
        <v>9916.9599608212138</v>
      </c>
      <c r="F34" s="38">
        <v>11694.153268767035</v>
      </c>
      <c r="G34" s="86">
        <v>12359.373677168609</v>
      </c>
      <c r="H34" s="3"/>
      <c r="I34" s="3"/>
    </row>
    <row r="35" spans="1:9" ht="12.75">
      <c r="A35" s="27" t="s">
        <v>30</v>
      </c>
      <c r="B35" s="52"/>
      <c r="C35" s="11" t="s">
        <v>20</v>
      </c>
      <c r="D35" s="40">
        <v>8.7271950943094279</v>
      </c>
      <c r="E35" s="40">
        <v>33.461554624345041</v>
      </c>
      <c r="F35" s="40">
        <v>0.25064821315519503</v>
      </c>
      <c r="G35" s="85">
        <v>0.28712945100550735</v>
      </c>
      <c r="H35" s="3"/>
      <c r="I35" s="3"/>
    </row>
    <row r="36" spans="1:9" ht="12.75">
      <c r="A36" s="26" t="s">
        <v>31</v>
      </c>
      <c r="B36" s="51"/>
      <c r="C36" s="12" t="s">
        <v>21</v>
      </c>
      <c r="D36" s="38">
        <v>2538.7894942899929</v>
      </c>
      <c r="E36" s="38">
        <v>3828.4567272851045</v>
      </c>
      <c r="F36" s="38">
        <v>3839.3033740596725</v>
      </c>
      <c r="G36" s="86">
        <v>4405.6870212190934</v>
      </c>
      <c r="H36" s="3"/>
      <c r="I36" s="3"/>
    </row>
    <row r="37" spans="1:9" ht="12.75">
      <c r="A37" s="29">
        <v>2.5</v>
      </c>
      <c r="B37" s="54"/>
      <c r="C37" s="13" t="s">
        <v>16</v>
      </c>
      <c r="D37" s="38">
        <v>304303.31999999995</v>
      </c>
      <c r="E37" s="38">
        <v>317812.45024943317</v>
      </c>
      <c r="F37" s="38">
        <v>362036.9264027804</v>
      </c>
      <c r="G37" s="86">
        <v>457467.94109747518</v>
      </c>
      <c r="H37" s="3"/>
      <c r="I37" s="3"/>
    </row>
    <row r="38" spans="1:9" ht="12.75">
      <c r="A38" s="19" t="s">
        <v>32</v>
      </c>
      <c r="B38" s="48"/>
      <c r="C38" s="11" t="s">
        <v>18</v>
      </c>
      <c r="D38" s="40">
        <v>222390.76</v>
      </c>
      <c r="E38" s="40">
        <v>237643.16755777079</v>
      </c>
      <c r="F38" s="40">
        <v>255132.9947181594</v>
      </c>
      <c r="G38" s="85">
        <v>348394.15705086588</v>
      </c>
      <c r="H38" s="3"/>
      <c r="I38" s="3"/>
    </row>
    <row r="39" spans="1:9" ht="12.75">
      <c r="A39" s="20" t="s">
        <v>33</v>
      </c>
      <c r="B39" s="49"/>
      <c r="C39" s="12" t="s">
        <v>19</v>
      </c>
      <c r="D39" s="38">
        <v>69977.59</v>
      </c>
      <c r="E39" s="38">
        <v>67511.988233650118</v>
      </c>
      <c r="F39" s="38">
        <v>92643.777395849291</v>
      </c>
      <c r="G39" s="86">
        <v>93139.309864265029</v>
      </c>
      <c r="H39" s="3"/>
      <c r="I39" s="3"/>
    </row>
    <row r="40" spans="1:9" ht="12.75">
      <c r="A40" s="19" t="s">
        <v>34</v>
      </c>
      <c r="B40" s="48"/>
      <c r="C40" s="11" t="s">
        <v>20</v>
      </c>
      <c r="D40" s="40">
        <v>166</v>
      </c>
      <c r="E40" s="40">
        <v>316.12528266312029</v>
      </c>
      <c r="F40" s="40">
        <v>138.98631030248396</v>
      </c>
      <c r="G40" s="85">
        <v>184.99401348806038</v>
      </c>
      <c r="H40" s="3"/>
      <c r="I40" s="3"/>
    </row>
    <row r="41" spans="1:9" ht="12.75">
      <c r="A41" s="20" t="s">
        <v>35</v>
      </c>
      <c r="B41" s="49"/>
      <c r="C41" s="12" t="s">
        <v>21</v>
      </c>
      <c r="D41" s="38">
        <v>11768.97</v>
      </c>
      <c r="E41" s="38">
        <v>12341.169175349167</v>
      </c>
      <c r="F41" s="38">
        <v>14121.167978469224</v>
      </c>
      <c r="G41" s="86">
        <v>15749.480168856211</v>
      </c>
      <c r="H41" s="3"/>
      <c r="I41" s="3"/>
    </row>
    <row r="42" spans="1:9" ht="12.75">
      <c r="A42" s="29">
        <v>2.6</v>
      </c>
      <c r="B42" s="54"/>
      <c r="C42" s="13" t="s">
        <v>17</v>
      </c>
      <c r="D42" s="38">
        <v>1375479.9464705084</v>
      </c>
      <c r="E42" s="38">
        <v>1356096.6538607718</v>
      </c>
      <c r="F42" s="38">
        <v>1282763.171390472</v>
      </c>
      <c r="G42" s="86">
        <v>1164800.0776098906</v>
      </c>
      <c r="H42" s="3"/>
      <c r="I42" s="3"/>
    </row>
    <row r="43" spans="1:9" ht="12.75">
      <c r="A43" s="19" t="s">
        <v>36</v>
      </c>
      <c r="B43" s="48"/>
      <c r="C43" s="11" t="s">
        <v>18</v>
      </c>
      <c r="D43" s="40">
        <v>1122150.1700659769</v>
      </c>
      <c r="E43" s="40">
        <v>1064859.4981581147</v>
      </c>
      <c r="F43" s="40">
        <v>1105550.7888686142</v>
      </c>
      <c r="G43" s="85">
        <v>1077260.2302898467</v>
      </c>
      <c r="H43" s="3"/>
      <c r="I43" s="3"/>
    </row>
    <row r="44" spans="1:9" ht="12.75">
      <c r="A44" s="20" t="s">
        <v>37</v>
      </c>
      <c r="B44" s="49"/>
      <c r="C44" s="12" t="s">
        <v>19</v>
      </c>
      <c r="D44" s="38">
        <v>246739.93638884774</v>
      </c>
      <c r="E44" s="38">
        <v>285958.49873582809</v>
      </c>
      <c r="F44" s="38">
        <v>170626.18636463294</v>
      </c>
      <c r="G44" s="86">
        <v>81587.387055791274</v>
      </c>
      <c r="H44" s="3"/>
      <c r="I44" s="3"/>
    </row>
    <row r="45" spans="1:9" ht="12.75">
      <c r="A45" s="19" t="s">
        <v>38</v>
      </c>
      <c r="B45" s="48"/>
      <c r="C45" s="11" t="s">
        <v>20</v>
      </c>
      <c r="D45" s="40">
        <v>6532.808416161175</v>
      </c>
      <c r="E45" s="40">
        <v>5198.7369441035544</v>
      </c>
      <c r="F45" s="40">
        <v>6500.4829072117536</v>
      </c>
      <c r="G45" s="85">
        <v>5850.07219003109</v>
      </c>
      <c r="H45" s="3"/>
      <c r="I45" s="3"/>
    </row>
    <row r="46" spans="1:9" ht="12.75">
      <c r="A46" s="20" t="s">
        <v>39</v>
      </c>
      <c r="B46" s="49"/>
      <c r="C46" s="12" t="s">
        <v>21</v>
      </c>
      <c r="D46" s="38">
        <v>57.031599522552682</v>
      </c>
      <c r="E46" s="38">
        <v>79.920022725458736</v>
      </c>
      <c r="F46" s="38">
        <v>85.713250013127606</v>
      </c>
      <c r="G46" s="86">
        <v>102.38807422151083</v>
      </c>
      <c r="H46" s="3"/>
      <c r="I46" s="3"/>
    </row>
    <row r="47" spans="1:9" ht="12.75">
      <c r="A47" s="21">
        <v>3</v>
      </c>
      <c r="B47" s="54"/>
      <c r="C47" s="13" t="s">
        <v>9</v>
      </c>
      <c r="D47" s="37">
        <v>206853.57455765136</v>
      </c>
      <c r="E47" s="37">
        <v>199095.76711728584</v>
      </c>
      <c r="F47" s="37">
        <v>162036.26865978152</v>
      </c>
      <c r="G47" s="84">
        <v>195006.68793183044</v>
      </c>
      <c r="H47" s="3"/>
      <c r="I47" s="3"/>
    </row>
    <row r="48" spans="1:9" ht="12.75">
      <c r="A48" s="24">
        <v>3.1</v>
      </c>
      <c r="B48" s="48"/>
      <c r="C48" s="11" t="s">
        <v>11</v>
      </c>
      <c r="D48" s="40">
        <v>14894.378863945745</v>
      </c>
      <c r="E48" s="40">
        <v>14757.992037648102</v>
      </c>
      <c r="F48" s="40">
        <v>-1304.557588816798</v>
      </c>
      <c r="G48" s="85">
        <v>-12312.373729255018</v>
      </c>
      <c r="H48" s="4"/>
      <c r="I48" s="4"/>
    </row>
    <row r="49" spans="1:11" ht="12.75">
      <c r="A49" s="25">
        <v>3.2</v>
      </c>
      <c r="B49" s="49"/>
      <c r="C49" s="12" t="s">
        <v>13</v>
      </c>
      <c r="D49" s="38">
        <v>164059.23062246246</v>
      </c>
      <c r="E49" s="38">
        <v>168581.54935993877</v>
      </c>
      <c r="F49" s="38">
        <v>147525.56453759773</v>
      </c>
      <c r="G49" s="86">
        <v>191476.53104207333</v>
      </c>
      <c r="H49" s="4"/>
      <c r="I49" s="4"/>
    </row>
    <row r="50" spans="1:11" ht="12.75">
      <c r="A50" s="24">
        <v>3.3</v>
      </c>
      <c r="B50" s="48"/>
      <c r="C50" s="11" t="s">
        <v>14</v>
      </c>
      <c r="D50" s="40">
        <v>0</v>
      </c>
      <c r="E50" s="40">
        <v>-55.184644915923087</v>
      </c>
      <c r="F50" s="40">
        <v>-51.419012410829225</v>
      </c>
      <c r="G50" s="85">
        <v>-39.755466979761792</v>
      </c>
      <c r="H50" s="4"/>
      <c r="I50" s="4"/>
    </row>
    <row r="51" spans="1:11" ht="12.75">
      <c r="A51" s="25">
        <v>3.4</v>
      </c>
      <c r="B51" s="49"/>
      <c r="C51" s="12" t="s">
        <v>15</v>
      </c>
      <c r="D51" s="38">
        <v>11884.131996105476</v>
      </c>
      <c r="E51" s="38">
        <v>2661.2931569764769</v>
      </c>
      <c r="F51" s="38">
        <v>-1874.4324488280399</v>
      </c>
      <c r="G51" s="86">
        <v>7357.6898998579709</v>
      </c>
      <c r="H51" s="4"/>
      <c r="I51" s="4"/>
    </row>
    <row r="52" spans="1:11" ht="12.75">
      <c r="A52" s="24">
        <v>3.5</v>
      </c>
      <c r="B52" s="55"/>
      <c r="C52" s="11" t="s">
        <v>16</v>
      </c>
      <c r="D52" s="40">
        <v>2287</v>
      </c>
      <c r="E52" s="40">
        <v>3559.8563323331241</v>
      </c>
      <c r="F52" s="40">
        <v>8484.6285832567883</v>
      </c>
      <c r="G52" s="85">
        <v>519.28549850883121</v>
      </c>
      <c r="H52" s="4"/>
      <c r="I52" s="4"/>
    </row>
    <row r="53" spans="1:11" ht="12.75">
      <c r="A53" s="25">
        <v>3.6</v>
      </c>
      <c r="B53" s="56"/>
      <c r="C53" s="12" t="s">
        <v>17</v>
      </c>
      <c r="D53" s="38">
        <v>13728.833075137662</v>
      </c>
      <c r="E53" s="38">
        <v>9590.2608753053064</v>
      </c>
      <c r="F53" s="38">
        <v>9256.4845889826429</v>
      </c>
      <c r="G53" s="86">
        <v>8005.3106876250913</v>
      </c>
      <c r="H53" s="4"/>
      <c r="I53" s="4"/>
    </row>
    <row r="54" spans="1:11" ht="12.75">
      <c r="A54" s="22">
        <v>4</v>
      </c>
      <c r="B54" s="57"/>
      <c r="C54" s="14" t="s">
        <v>45</v>
      </c>
      <c r="D54" s="41">
        <v>253033.33328727999</v>
      </c>
      <c r="E54" s="41">
        <v>259719.0527220142</v>
      </c>
      <c r="F54" s="41">
        <v>150122.96741948524</v>
      </c>
      <c r="G54" s="87">
        <v>173274.7773448154</v>
      </c>
      <c r="H54" s="3"/>
      <c r="I54" s="3"/>
    </row>
    <row r="55" spans="1:11" ht="12.75">
      <c r="A55" s="21">
        <v>5</v>
      </c>
      <c r="B55" s="54"/>
      <c r="C55" s="13" t="s">
        <v>44</v>
      </c>
      <c r="D55" s="37">
        <v>917141.26996296784</v>
      </c>
      <c r="E55" s="37">
        <v>1009204.0975346004</v>
      </c>
      <c r="F55" s="37">
        <v>1101752.9403102947</v>
      </c>
      <c r="G55" s="84">
        <v>1192675.2412344783</v>
      </c>
      <c r="H55" s="3"/>
      <c r="I55" s="3"/>
      <c r="J55" s="6"/>
      <c r="K55" s="6"/>
    </row>
    <row r="56" spans="1:11" ht="12.75">
      <c r="A56" s="24">
        <v>5.0999999999999996</v>
      </c>
      <c r="B56" s="48"/>
      <c r="C56" s="11" t="s">
        <v>11</v>
      </c>
      <c r="D56" s="40">
        <v>131280.35656331101</v>
      </c>
      <c r="E56" s="40">
        <v>137987.87129096131</v>
      </c>
      <c r="F56" s="40">
        <v>145535.26226842561</v>
      </c>
      <c r="G56" s="85">
        <v>152240.77032002585</v>
      </c>
      <c r="H56" s="4"/>
      <c r="I56" s="4"/>
    </row>
    <row r="57" spans="1:11" ht="12.75">
      <c r="A57" s="25">
        <v>5.2</v>
      </c>
      <c r="B57" s="49"/>
      <c r="C57" s="12" t="s">
        <v>13</v>
      </c>
      <c r="D57" s="38">
        <v>354019.23707394063</v>
      </c>
      <c r="E57" s="38">
        <v>398626.00827031967</v>
      </c>
      <c r="F57" s="38">
        <v>448887.55616776814</v>
      </c>
      <c r="G57" s="86">
        <v>504947.56584970799</v>
      </c>
      <c r="H57" s="4"/>
      <c r="I57" s="4"/>
    </row>
    <row r="58" spans="1:11" ht="12.75">
      <c r="A58" s="24">
        <v>5.3</v>
      </c>
      <c r="B58" s="48"/>
      <c r="C58" s="11" t="s">
        <v>14</v>
      </c>
      <c r="D58" s="40">
        <v>3207.0849593001785</v>
      </c>
      <c r="E58" s="40">
        <v>3466.3831119632414</v>
      </c>
      <c r="F58" s="40">
        <v>3785.1313296947455</v>
      </c>
      <c r="G58" s="85">
        <v>4164.0475255611937</v>
      </c>
      <c r="H58" s="4"/>
      <c r="I58" s="4"/>
    </row>
    <row r="59" spans="1:11" ht="12.75">
      <c r="A59" s="25">
        <v>5.4</v>
      </c>
      <c r="B59" s="49"/>
      <c r="C59" s="12" t="s">
        <v>15</v>
      </c>
      <c r="D59" s="38">
        <v>3620.4138205105005</v>
      </c>
      <c r="E59" s="38">
        <v>4718.2281154961884</v>
      </c>
      <c r="F59" s="38">
        <v>5727.1370492771121</v>
      </c>
      <c r="G59" s="86">
        <v>6755.6513611479104</v>
      </c>
      <c r="H59" s="4"/>
      <c r="I59" s="4"/>
    </row>
    <row r="60" spans="1:11" ht="12.75">
      <c r="A60" s="24">
        <v>5.5</v>
      </c>
      <c r="B60" s="55"/>
      <c r="C60" s="11" t="s">
        <v>16</v>
      </c>
      <c r="D60" s="40">
        <v>98622.871638726312</v>
      </c>
      <c r="E60" s="40">
        <v>102201.33182374334</v>
      </c>
      <c r="F60" s="40">
        <v>107853.04213527155</v>
      </c>
      <c r="G60" s="85">
        <v>115000.64419428878</v>
      </c>
      <c r="H60" s="4"/>
      <c r="I60" s="4"/>
    </row>
    <row r="61" spans="1:11" ht="12.75">
      <c r="A61" s="25">
        <v>5.6</v>
      </c>
      <c r="B61" s="56"/>
      <c r="C61" s="12" t="s">
        <v>17</v>
      </c>
      <c r="D61" s="38">
        <v>326391.30590717972</v>
      </c>
      <c r="E61" s="38">
        <v>362204.27492211666</v>
      </c>
      <c r="F61" s="38">
        <v>389964.81135985767</v>
      </c>
      <c r="G61" s="86">
        <v>409566.56198374659</v>
      </c>
      <c r="H61" s="4"/>
      <c r="I61" s="4"/>
    </row>
    <row r="62" spans="1:11" ht="12.75">
      <c r="A62" s="19">
        <v>6</v>
      </c>
      <c r="B62" s="55"/>
      <c r="C62" s="11" t="s">
        <v>40</v>
      </c>
      <c r="D62" s="41">
        <v>2540365.1083024205</v>
      </c>
      <c r="E62" s="41">
        <v>2593141.838774926</v>
      </c>
      <c r="F62" s="41">
        <v>2460945.3143148054</v>
      </c>
      <c r="G62" s="87">
        <v>2583857.6613483764</v>
      </c>
      <c r="H62" s="5"/>
      <c r="I62" s="5"/>
    </row>
    <row r="63" spans="1:11" ht="12.75">
      <c r="A63" s="25">
        <v>6.1</v>
      </c>
      <c r="B63" s="56"/>
      <c r="C63" s="12" t="s">
        <v>11</v>
      </c>
      <c r="D63" s="38">
        <v>212142.82406095433</v>
      </c>
      <c r="E63" s="38">
        <v>207001.33216633412</v>
      </c>
      <c r="F63" s="38">
        <v>198961.49441334797</v>
      </c>
      <c r="G63" s="86">
        <v>188449.8864616658</v>
      </c>
      <c r="H63" s="4"/>
      <c r="I63" s="4"/>
    </row>
    <row r="64" spans="1:11" ht="12.75">
      <c r="A64" s="24">
        <v>6.2</v>
      </c>
      <c r="B64" s="55"/>
      <c r="C64" s="11" t="s">
        <v>13</v>
      </c>
      <c r="D64" s="40">
        <v>768452.12694182107</v>
      </c>
      <c r="E64" s="40">
        <v>877053.12184789602</v>
      </c>
      <c r="F64" s="40">
        <v>922946.53550535091</v>
      </c>
      <c r="G64" s="85">
        <v>1081213.4385471374</v>
      </c>
      <c r="H64" s="4"/>
      <c r="I64" s="4"/>
    </row>
    <row r="65" spans="1:9" ht="12.75">
      <c r="A65" s="25">
        <v>6.3</v>
      </c>
      <c r="B65" s="56"/>
      <c r="C65" s="12" t="s">
        <v>14</v>
      </c>
      <c r="D65" s="38">
        <v>5221.1750406998199</v>
      </c>
      <c r="E65" s="38">
        <v>6099.1361741467663</v>
      </c>
      <c r="F65" s="38">
        <v>7931.854555624458</v>
      </c>
      <c r="G65" s="86">
        <v>9206.1096308874548</v>
      </c>
      <c r="H65" s="4"/>
      <c r="I65" s="4"/>
    </row>
    <row r="66" spans="1:9" ht="12.75">
      <c r="A66" s="24">
        <v>6.4</v>
      </c>
      <c r="B66" s="55"/>
      <c r="C66" s="11" t="s">
        <v>15</v>
      </c>
      <c r="D66" s="40">
        <v>30730.726971925516</v>
      </c>
      <c r="E66" s="40">
        <v>20615.581292551786</v>
      </c>
      <c r="F66" s="40">
        <v>16259.104950634548</v>
      </c>
      <c r="G66" s="85">
        <v>25488.040648406728</v>
      </c>
      <c r="H66" s="4"/>
      <c r="I66" s="4"/>
    </row>
    <row r="67" spans="1:9" ht="12.75">
      <c r="A67" s="25">
        <v>6.5</v>
      </c>
      <c r="B67" s="49"/>
      <c r="C67" s="12" t="s">
        <v>16</v>
      </c>
      <c r="D67" s="38">
        <v>207967.44836127362</v>
      </c>
      <c r="E67" s="38">
        <v>219170.97475802293</v>
      </c>
      <c r="F67" s="38">
        <v>262668.51285076566</v>
      </c>
      <c r="G67" s="86">
        <v>342986.58240169525</v>
      </c>
      <c r="H67" s="4"/>
      <c r="I67" s="4"/>
    </row>
    <row r="68" spans="1:9" ht="12.75">
      <c r="A68" s="24">
        <v>6.6</v>
      </c>
      <c r="B68" s="48"/>
      <c r="C68" s="11" t="s">
        <v>17</v>
      </c>
      <c r="D68" s="40">
        <v>1062817.4736384661</v>
      </c>
      <c r="E68" s="40">
        <v>1003482.6398139605</v>
      </c>
      <c r="F68" s="40">
        <v>902054.84461959684</v>
      </c>
      <c r="G68" s="85">
        <v>763238.8263137691</v>
      </c>
      <c r="H68" s="4"/>
      <c r="I68" s="4"/>
    </row>
    <row r="69" spans="1:9" ht="12.75">
      <c r="A69" s="21">
        <v>7</v>
      </c>
      <c r="B69" s="49"/>
      <c r="C69" s="13" t="s">
        <v>10</v>
      </c>
      <c r="D69" s="37">
        <f>D71-D16-D47-D54</f>
        <v>-54611.734703897964</v>
      </c>
      <c r="E69" s="37">
        <f t="shared" ref="E69:G69" si="0">E71-E16-E47-E54</f>
        <v>33308.397108805424</v>
      </c>
      <c r="F69" s="37">
        <f t="shared" si="0"/>
        <v>3947.5971213281155</v>
      </c>
      <c r="G69" s="84">
        <f t="shared" si="0"/>
        <v>16466.068932775059</v>
      </c>
      <c r="H69" s="4"/>
      <c r="I69" s="4"/>
    </row>
    <row r="70" spans="1:9" ht="12.75">
      <c r="A70" s="22">
        <v>8</v>
      </c>
      <c r="B70" s="50"/>
      <c r="C70" s="14" t="s">
        <v>41</v>
      </c>
      <c r="D70" s="41">
        <f>D71-D55</f>
        <v>2485753.373598523</v>
      </c>
      <c r="E70" s="41">
        <f t="shared" ref="E70:G70" si="1">E71-E55</f>
        <v>2626450.2358837323</v>
      </c>
      <c r="F70" s="41">
        <f t="shared" si="1"/>
        <v>2464892.911436134</v>
      </c>
      <c r="G70" s="87">
        <f t="shared" si="1"/>
        <v>2600323.7302811518</v>
      </c>
      <c r="H70" s="3"/>
      <c r="I70" s="3"/>
    </row>
    <row r="71" spans="1:9" ht="12.75">
      <c r="A71" s="21">
        <v>9</v>
      </c>
      <c r="B71" s="54"/>
      <c r="C71" s="13" t="s">
        <v>42</v>
      </c>
      <c r="D71" s="37">
        <v>3402894.6435614908</v>
      </c>
      <c r="E71" s="37">
        <v>3635654.3334183325</v>
      </c>
      <c r="F71" s="37">
        <v>3566645.8517464288</v>
      </c>
      <c r="G71" s="84">
        <v>3792998.9715156304</v>
      </c>
      <c r="H71" s="3"/>
      <c r="I71" s="3"/>
    </row>
    <row r="72" spans="1:9" ht="12.75">
      <c r="A72" s="23"/>
      <c r="B72" s="58"/>
      <c r="C72" s="39"/>
      <c r="D72" s="42"/>
      <c r="E72" s="43"/>
      <c r="F72" s="43"/>
      <c r="G72" s="88"/>
    </row>
    <row r="73" spans="1:9" ht="12.75">
      <c r="A73" s="89" t="s">
        <v>53</v>
      </c>
      <c r="B73" s="64"/>
      <c r="C73" s="64"/>
      <c r="D73" s="59"/>
      <c r="E73" s="60" t="s">
        <v>43</v>
      </c>
      <c r="F73" s="61"/>
      <c r="G73" s="90"/>
    </row>
    <row r="74" spans="1:9" ht="16.5" thickBot="1">
      <c r="A74" s="91" t="s">
        <v>54</v>
      </c>
      <c r="B74" s="92"/>
      <c r="C74" s="92"/>
      <c r="D74" s="93"/>
      <c r="E74" s="93"/>
      <c r="F74" s="93"/>
      <c r="G74" s="94"/>
    </row>
    <row r="76" spans="1:9">
      <c r="E76" s="62"/>
    </row>
  </sheetData>
  <mergeCells count="6">
    <mergeCell ref="A73:C73"/>
    <mergeCell ref="A74:C74"/>
    <mergeCell ref="A6:B7"/>
    <mergeCell ref="A8:B8"/>
    <mergeCell ref="A2:G2"/>
    <mergeCell ref="A3:G3"/>
  </mergeCells>
  <hyperlinks>
    <hyperlink ref="D7" r:id="rId1" display="2011-12@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2016-11-11T11:08:14Z</cp:lastPrinted>
  <dcterms:created xsi:type="dcterms:W3CDTF">2014-12-16T07:24:08Z</dcterms:created>
  <dcterms:modified xsi:type="dcterms:W3CDTF">2017-05-26T07:28:58Z</dcterms:modified>
</cp:coreProperties>
</file>