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Table 6.11,6.12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6.11,6.12'!$A$1:$F$41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<sst xmlns="http://schemas.openxmlformats.org/spreadsheetml/2006/main" count="47" uniqueCount="42">
  <si>
    <t>DIRECT AND INDIRECT TAXES</t>
  </si>
  <si>
    <t>Table 6.11: VALUE OF IMPORTS, IMPORT DUTIES COLLECTION AND COLLECTION RATES SINCE 2000-01</t>
  </si>
  <si>
    <t>Year</t>
  </si>
  <si>
    <t>Growth in Value of Imports ( %)</t>
  </si>
  <si>
    <t>Growth in Revenue from Import Duty (%)</t>
  </si>
  <si>
    <t>Collection 
Rates
(Percent)</t>
  </si>
  <si>
    <t>2000-01</t>
  </si>
  <si>
    <t>..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</si>
  <si>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</si>
  <si>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</si>
  <si>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</si>
  <si>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</si>
  <si>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</si>
  <si>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</si>
  <si>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</si>
  <si>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</si>
  <si>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 
(Apr-Jan)</t>
  </si>
  <si>
    <t xml:space="preserve">Source: Department of Revenue </t>
  </si>
  <si>
    <t>Table 6.12: COLLECTION RATES FOR SELECTED IMPORT GROUPS</t>
  </si>
  <si>
    <t>(Percent)</t>
  </si>
  <si>
    <t>Commodity Group</t>
  </si>
  <si>
    <t>2008-09
(Prov.)</t>
  </si>
  <si>
    <t>1.  Food Products</t>
  </si>
  <si>
    <t>2.  POL</t>
  </si>
  <si>
    <t>3.  Chemicals</t>
  </si>
  <si>
    <t>4.  Man-made fibres</t>
  </si>
  <si>
    <t>5.  Paper &amp; newsprint</t>
  </si>
  <si>
    <t>5.  Natural fibres</t>
  </si>
  <si>
    <t>6.  Metals</t>
  </si>
  <si>
    <t>7.  Capital goods</t>
  </si>
  <si>
    <t>8.  Others</t>
  </si>
  <si>
    <t>9.  Non POL</t>
  </si>
  <si>
    <t>10. Total</t>
  </si>
  <si>
    <t>Source: Economic Survey 2009-10</t>
  </si>
  <si>
    <t>Note :1 Food Products includes cereals, pulses, tea, milk and cream, fruits, vegetables, animal fats and sugar.</t>
  </si>
  <si>
    <t xml:space="preserve">           2  Chemicals includes chemical elements, compounds, pharmaceuticals, dyeing and colouring materials, plastic and rubber.</t>
  </si>
  <si>
    <t xml:space="preserve">           3  Paper &amp; newsprint includes pulp and waste paper, newsprint, paperboards and manufactures and printed books.</t>
  </si>
  <si>
    <t xml:space="preserve">           4  Natural fibres includes raw wool and silk.</t>
  </si>
  <si>
    <t xml:space="preserve">           5 Capital goods includes iron and steel and non-ferrous metals.</t>
  </si>
  <si>
    <t xml:space="preserve">           6 Others includes non-electronic machinery and project imports, electrical machinery.</t>
  </si>
  <si>
    <r>
      <t xml:space="preserve">Value of Import
 (in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Crore)</t>
    </r>
  </si>
  <si>
    <r>
      <t xml:space="preserve">Net Custom Revenue from Import Duties
 (in 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Crore)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</si>
</sst>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[$-409]dddd\,\ mmmm\ dd\,\ yyyy"/>
    <numFmt numFmtId="177" formatCode="0_)"/>
    <numFmt numFmtId="178" formatCode="#,##0.0_);\(#,##0.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i/>
      <sz val="12"/>
      <name val="Times New Roman"/>
      <family val="1"/>
    </font>
    <font>
      <b/>
      <sz val="16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3" fillId="0" borderId="0" xfId="72" applyFont="1">
      <alignment/>
      <protection/>
    </xf>
    <xf numFmtId="0" fontId="23" fillId="0" borderId="10" xfId="72" applyFont="1" applyBorder="1">
      <alignment/>
      <protection/>
    </xf>
    <xf numFmtId="0" fontId="25" fillId="0" borderId="10" xfId="72" applyFont="1" applyBorder="1" applyAlignment="1">
      <alignment horizontal="right"/>
      <protection/>
    </xf>
    <xf numFmtId="0" fontId="25" fillId="0" borderId="10" xfId="72" applyFont="1" applyBorder="1" applyAlignment="1">
      <alignment horizontal="center" vertical="center" wrapText="1"/>
      <protection/>
    </xf>
    <xf numFmtId="0" fontId="23" fillId="0" borderId="0" xfId="72" applyFont="1" applyBorder="1" applyAlignment="1">
      <alignment horizontal="center" vertical="center"/>
      <protection/>
    </xf>
    <xf numFmtId="1" fontId="23" fillId="0" borderId="0" xfId="72" applyNumberFormat="1" applyFont="1" applyBorder="1" applyAlignment="1">
      <alignment horizontal="center" vertical="center"/>
      <protection/>
    </xf>
    <xf numFmtId="164" fontId="23" fillId="0" borderId="0" xfId="72" applyNumberFormat="1" applyFont="1" applyBorder="1" applyAlignment="1">
      <alignment horizontal="center" vertical="center"/>
      <protection/>
    </xf>
    <xf numFmtId="0" fontId="23" fillId="0" borderId="0" xfId="72" applyFont="1" applyFill="1" applyBorder="1" applyAlignment="1">
      <alignment horizontal="center" vertical="center"/>
      <protection/>
    </xf>
    <xf numFmtId="0" fontId="23" fillId="0" borderId="0" xfId="72" applyFont="1" applyFill="1" applyBorder="1" applyAlignment="1">
      <alignment horizontal="center" vertical="center" wrapText="1"/>
      <protection/>
    </xf>
    <xf numFmtId="1" fontId="23" fillId="0" borderId="0" xfId="72" applyNumberFormat="1" applyFont="1" applyFill="1" applyBorder="1" applyAlignment="1">
      <alignment horizontal="center" vertical="center"/>
      <protection/>
    </xf>
    <xf numFmtId="0" fontId="23" fillId="0" borderId="10" xfId="72" applyFont="1" applyFill="1" applyBorder="1" applyAlignment="1">
      <alignment horizontal="center" vertical="center" wrapText="1"/>
      <protection/>
    </xf>
    <xf numFmtId="1" fontId="23" fillId="0" borderId="10" xfId="72" applyNumberFormat="1" applyFont="1" applyFill="1" applyBorder="1" applyAlignment="1">
      <alignment horizontal="center" vertical="center"/>
      <protection/>
    </xf>
    <xf numFmtId="164" fontId="23" fillId="0" borderId="10" xfId="72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164" fontId="23" fillId="0" borderId="0" xfId="72" applyNumberFormat="1" applyFont="1">
      <alignment/>
      <protection/>
    </xf>
    <xf numFmtId="0" fontId="28" fillId="0" borderId="10" xfId="72" applyFont="1" applyBorder="1" applyAlignment="1">
      <alignment horizontal="center" vertical="center" wrapText="1"/>
      <protection/>
    </xf>
    <xf numFmtId="0" fontId="25" fillId="0" borderId="10" xfId="72" applyFont="1" applyBorder="1" applyAlignment="1">
      <alignment vertical="center"/>
      <protection/>
    </xf>
    <xf numFmtId="0" fontId="25" fillId="0" borderId="10" xfId="72" applyFont="1" applyBorder="1" applyAlignment="1">
      <alignment horizontal="center" vertical="center"/>
      <protection/>
    </xf>
    <xf numFmtId="0" fontId="25" fillId="0" borderId="11" xfId="72" applyFont="1" applyBorder="1" applyAlignment="1">
      <alignment horizontal="center" vertical="center" wrapText="1"/>
      <protection/>
    </xf>
    <xf numFmtId="0" fontId="23" fillId="0" borderId="0" xfId="72" applyFont="1" applyBorder="1" applyAlignment="1">
      <alignment vertical="center"/>
      <protection/>
    </xf>
    <xf numFmtId="0" fontId="23" fillId="0" borderId="10" xfId="72" applyFont="1" applyBorder="1" applyAlignment="1">
      <alignment vertical="center"/>
      <protection/>
    </xf>
    <xf numFmtId="0" fontId="23" fillId="0" borderId="10" xfId="72" applyFont="1" applyBorder="1" applyAlignment="1">
      <alignment horizontal="center" vertical="center"/>
      <protection/>
    </xf>
    <xf numFmtId="0" fontId="23" fillId="0" borderId="0" xfId="72" applyFont="1" applyAlignment="1">
      <alignment horizontal="center"/>
      <protection/>
    </xf>
    <xf numFmtId="0" fontId="23" fillId="0" borderId="0" xfId="72" applyFont="1" applyAlignment="1">
      <alignment wrapText="1"/>
      <protection/>
    </xf>
    <xf numFmtId="0" fontId="25" fillId="0" borderId="0" xfId="59" applyFont="1" applyBorder="1" applyAlignment="1">
      <alignment horizontal="right"/>
      <protection/>
    </xf>
    <xf numFmtId="0" fontId="24" fillId="0" borderId="0" xfId="72" applyFont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25" fillId="0" borderId="0" xfId="72" applyFont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Average-collection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view="pageBreakPreview" zoomScaleSheetLayoutView="100" zoomScalePageLayoutView="0" workbookViewId="0" topLeftCell="A1">
      <selection activeCell="L16" sqref="L16"/>
    </sheetView>
  </sheetViews>
  <sheetFormatPr defaultColWidth="8.00390625" defaultRowHeight="15"/>
  <cols>
    <col min="1" max="1" width="15.421875" style="1" customWidth="1"/>
    <col min="2" max="2" width="15.7109375" style="1" customWidth="1"/>
    <col min="3" max="4" width="17.140625" style="1" customWidth="1"/>
    <col min="5" max="5" width="13.140625" style="1" customWidth="1"/>
    <col min="6" max="6" width="13.28125" style="1" customWidth="1"/>
    <col min="7" max="7" width="10.7109375" style="1" customWidth="1"/>
    <col min="8" max="8" width="12.28125" style="1" customWidth="1"/>
    <col min="9" max="16384" width="8.00390625" style="1" customWidth="1"/>
  </cols>
  <sheetData>
    <row r="2" spans="1:6" ht="15.75">
      <c r="A2" s="27" t="s">
        <v>0</v>
      </c>
      <c r="B2" s="27"/>
      <c r="C2" s="27"/>
      <c r="D2" s="27"/>
      <c r="E2" s="27"/>
      <c r="F2" s="27"/>
    </row>
    <row r="3" spans="1:6" ht="40.5" customHeight="1">
      <c r="A3" s="26" t="s">
        <v>1</v>
      </c>
      <c r="B3" s="26"/>
      <c r="C3" s="26"/>
      <c r="D3" s="26"/>
      <c r="E3" s="26"/>
      <c r="F3" s="26"/>
    </row>
    <row r="4" spans="1:6" ht="12.75">
      <c r="A4" s="2"/>
      <c r="B4" s="2"/>
      <c r="C4" s="2"/>
      <c r="D4" s="2"/>
      <c r="E4" s="2"/>
      <c r="F4" s="3"/>
    </row>
    <row r="5" spans="1:6" ht="51">
      <c r="A5" s="4" t="s">
        <v>2</v>
      </c>
      <c r="B5" s="4" t="s">
        <v>40</v>
      </c>
      <c r="C5" s="4" t="s">
        <v>3</v>
      </c>
      <c r="D5" s="4" t="s">
        <v>41</v>
      </c>
      <c r="E5" s="4" t="s">
        <v>4</v>
      </c>
      <c r="F5" s="4" t="s">
        <v>5</v>
      </c>
    </row>
    <row r="6" spans="1:6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2.75">
      <c r="A7" s="5" t="s">
        <v>6</v>
      </c>
      <c r="B7" s="6">
        <v>230873</v>
      </c>
      <c r="C7" s="6" t="s">
        <v>7</v>
      </c>
      <c r="D7" s="6">
        <v>46569.3</v>
      </c>
      <c r="E7" s="6" t="s">
        <v>7</v>
      </c>
      <c r="F7" s="7">
        <f aca="true" t="shared" si="0" ref="F7:F12">D7/B7*100</f>
        <v>20.170959791746977</v>
      </c>
    </row>
    <row r="8" spans="1:6" ht="12.75">
      <c r="A8" s="5" t="s">
        <v>8</v>
      </c>
      <c r="B8" s="6">
        <v>245199.72</v>
      </c>
      <c r="C8" s="7">
        <f aca="true" t="shared" si="1" ref="C8:C14">(B8/B7-1)*100</f>
        <v>6.205454947092126</v>
      </c>
      <c r="D8" s="6">
        <v>39406.2</v>
      </c>
      <c r="E8" s="7">
        <f>(D8/D7-1)*100</f>
        <v>-15.381592594262761</v>
      </c>
      <c r="F8" s="7">
        <f t="shared" si="0"/>
        <v>16.07106239762427</v>
      </c>
    </row>
    <row r="9" spans="1:6" ht="12.75">
      <c r="A9" s="8" t="s">
        <v>9</v>
      </c>
      <c r="B9" s="6">
        <v>297205.89</v>
      </c>
      <c r="C9" s="7">
        <f t="shared" si="1"/>
        <v>21.20971834714982</v>
      </c>
      <c r="D9" s="6">
        <v>44137</v>
      </c>
      <c r="E9" s="7">
        <f aca="true" t="shared" si="2" ref="E9:E14">(D9/D8-1)*100</f>
        <v>12.005217453091156</v>
      </c>
      <c r="F9" s="7">
        <f t="shared" si="0"/>
        <v>14.850647811858641</v>
      </c>
    </row>
    <row r="10" spans="1:6" ht="12.75">
      <c r="A10" s="8" t="s">
        <v>10</v>
      </c>
      <c r="B10" s="6">
        <v>359107.63</v>
      </c>
      <c r="C10" s="7">
        <f t="shared" si="1"/>
        <v>20.827898128129284</v>
      </c>
      <c r="D10" s="6">
        <v>48002.8</v>
      </c>
      <c r="E10" s="7">
        <f t="shared" si="2"/>
        <v>8.758637877517739</v>
      </c>
      <c r="F10" s="7">
        <f t="shared" si="0"/>
        <v>13.367245914546565</v>
      </c>
    </row>
    <row r="11" spans="1:6" ht="12.75">
      <c r="A11" s="8" t="s">
        <v>11</v>
      </c>
      <c r="B11" s="6">
        <v>501064.5383999998</v>
      </c>
      <c r="C11" s="7">
        <f t="shared" si="1"/>
        <v>39.5304628865724</v>
      </c>
      <c r="D11" s="6">
        <v>56745.4</v>
      </c>
      <c r="E11" s="7">
        <f t="shared" si="2"/>
        <v>18.21268759322372</v>
      </c>
      <c r="F11" s="7">
        <f t="shared" si="0"/>
        <v>11.324968272789672</v>
      </c>
    </row>
    <row r="12" spans="1:6" ht="12.75">
      <c r="A12" s="9" t="s">
        <v>12</v>
      </c>
      <c r="B12" s="10">
        <v>660408.8989999999</v>
      </c>
      <c r="C12" s="7">
        <f t="shared" si="1"/>
        <v>31.80116499739112</v>
      </c>
      <c r="D12" s="10">
        <v>64201.3</v>
      </c>
      <c r="E12" s="7">
        <f t="shared" si="2"/>
        <v>13.13921480860123</v>
      </c>
      <c r="F12" s="7">
        <f t="shared" si="0"/>
        <v>9.721446833501863</v>
      </c>
    </row>
    <row r="13" spans="1:6" ht="12.75">
      <c r="A13" s="9" t="s">
        <v>13</v>
      </c>
      <c r="B13" s="10">
        <v>840506.3129999998</v>
      </c>
      <c r="C13" s="7">
        <f t="shared" si="1"/>
        <v>27.27059163992278</v>
      </c>
      <c r="D13" s="10">
        <v>85866.6</v>
      </c>
      <c r="E13" s="7">
        <f t="shared" si="2"/>
        <v>33.7458898807345</v>
      </c>
      <c r="F13" s="7">
        <f>D13/B13*100</f>
        <v>10.216056521160242</v>
      </c>
    </row>
    <row r="14" spans="1:6" ht="12.75">
      <c r="A14" s="9" t="s">
        <v>14</v>
      </c>
      <c r="B14" s="10">
        <v>1012312</v>
      </c>
      <c r="C14" s="7">
        <f t="shared" si="1"/>
        <v>20.440737248811146</v>
      </c>
      <c r="D14" s="10">
        <v>100648</v>
      </c>
      <c r="E14" s="7">
        <f t="shared" si="2"/>
        <v>17.21437671923658</v>
      </c>
      <c r="F14" s="7">
        <f>D14/B14*100</f>
        <v>9.942389302902663</v>
      </c>
    </row>
    <row r="15" spans="1:6" ht="12.75">
      <c r="A15" s="9" t="s">
        <v>15</v>
      </c>
      <c r="B15" s="10">
        <v>1374436</v>
      </c>
      <c r="C15" s="7">
        <f>(B15/B14-1)*100</f>
        <v>35.77197543840238</v>
      </c>
      <c r="D15" s="10">
        <v>94583</v>
      </c>
      <c r="E15" s="7">
        <f>(D15/D14-1)*100</f>
        <v>-6.025951832127808</v>
      </c>
      <c r="F15" s="7">
        <f>D15/B15*100</f>
        <v>6.881586337959717</v>
      </c>
    </row>
    <row r="16" spans="1:6" ht="25.5">
      <c r="A16" s="11" t="s">
        <v>16</v>
      </c>
      <c r="B16" s="12">
        <v>1075854.8253000001</v>
      </c>
      <c r="C16" s="13">
        <f>(B16/B15-1)*100</f>
        <v>-21.723905274599897</v>
      </c>
      <c r="D16" s="13">
        <v>63880</v>
      </c>
      <c r="E16" s="13">
        <f>(D16/D15-1)*100</f>
        <v>-32.4614359874396</v>
      </c>
      <c r="F16" s="13">
        <f>D16/B16*100</f>
        <v>5.9376040798243555</v>
      </c>
    </row>
    <row r="17" spans="1:8" ht="15.75">
      <c r="A17" s="25" t="s">
        <v>17</v>
      </c>
      <c r="B17" s="25"/>
      <c r="C17" s="25"/>
      <c r="D17" s="25"/>
      <c r="E17" s="25"/>
      <c r="F17" s="25"/>
      <c r="G17" s="14"/>
      <c r="H17" s="14"/>
    </row>
    <row r="18" spans="7:8" ht="12.75">
      <c r="G18" s="15"/>
      <c r="H18" s="15"/>
    </row>
    <row r="19" spans="1:8" ht="12.75">
      <c r="A19" s="28" t="s">
        <v>18</v>
      </c>
      <c r="B19" s="28"/>
      <c r="C19" s="28"/>
      <c r="D19" s="28"/>
      <c r="E19" s="28"/>
      <c r="F19" s="28"/>
      <c r="G19" s="15"/>
      <c r="H19" s="15"/>
    </row>
    <row r="20" spans="1:8" ht="20.25">
      <c r="A20" s="16"/>
      <c r="B20" s="16"/>
      <c r="C20" s="16"/>
      <c r="D20" s="16"/>
      <c r="E20" s="16"/>
      <c r="F20" s="3" t="s">
        <v>19</v>
      </c>
      <c r="G20" s="15"/>
      <c r="H20" s="15"/>
    </row>
    <row r="21" spans="1:8" ht="25.5">
      <c r="A21" s="17" t="s">
        <v>20</v>
      </c>
      <c r="B21" s="18" t="s">
        <v>11</v>
      </c>
      <c r="C21" s="18" t="s">
        <v>12</v>
      </c>
      <c r="D21" s="18" t="s">
        <v>13</v>
      </c>
      <c r="E21" s="18" t="s">
        <v>14</v>
      </c>
      <c r="F21" s="4" t="s">
        <v>21</v>
      </c>
      <c r="G21" s="15"/>
      <c r="H21" s="15"/>
    </row>
    <row r="22" spans="1:6" ht="12.75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</row>
    <row r="23" spans="1:8" ht="12.75">
      <c r="A23" s="20" t="s">
        <v>22</v>
      </c>
      <c r="B23" s="5">
        <v>22</v>
      </c>
      <c r="C23" s="5">
        <v>32</v>
      </c>
      <c r="D23" s="5">
        <v>23</v>
      </c>
      <c r="E23" s="5">
        <v>19</v>
      </c>
      <c r="F23" s="5">
        <v>4</v>
      </c>
      <c r="G23" s="15"/>
      <c r="H23" s="15"/>
    </row>
    <row r="24" spans="1:8" ht="12.75">
      <c r="A24" s="20" t="s">
        <v>23</v>
      </c>
      <c r="B24" s="5">
        <v>10</v>
      </c>
      <c r="C24" s="5">
        <v>6</v>
      </c>
      <c r="D24" s="5">
        <v>5</v>
      </c>
      <c r="E24" s="5">
        <v>6</v>
      </c>
      <c r="F24" s="5">
        <v>3</v>
      </c>
      <c r="G24" s="15"/>
      <c r="H24" s="15"/>
    </row>
    <row r="25" spans="1:8" ht="12.75">
      <c r="A25" s="20" t="s">
        <v>24</v>
      </c>
      <c r="B25" s="5">
        <v>22</v>
      </c>
      <c r="C25" s="5">
        <v>20</v>
      </c>
      <c r="D25" s="5">
        <v>22</v>
      </c>
      <c r="E25" s="5">
        <v>22</v>
      </c>
      <c r="F25" s="5">
        <v>16</v>
      </c>
      <c r="G25" s="15"/>
      <c r="H25" s="15"/>
    </row>
    <row r="26" spans="1:6" ht="12.75">
      <c r="A26" s="20" t="s">
        <v>25</v>
      </c>
      <c r="B26" s="5">
        <v>39</v>
      </c>
      <c r="C26" s="5">
        <v>34</v>
      </c>
      <c r="D26" s="5">
        <v>28</v>
      </c>
      <c r="E26" s="5">
        <v>30</v>
      </c>
      <c r="F26" s="5">
        <v>17</v>
      </c>
    </row>
    <row r="27" spans="1:6" ht="12.75">
      <c r="A27" s="20" t="s">
        <v>26</v>
      </c>
      <c r="B27" s="5">
        <v>7</v>
      </c>
      <c r="C27" s="5">
        <v>9</v>
      </c>
      <c r="D27" s="5">
        <v>10</v>
      </c>
      <c r="E27" s="5">
        <v>10</v>
      </c>
      <c r="F27" s="5">
        <v>8</v>
      </c>
    </row>
    <row r="28" spans="1:6" ht="12.75">
      <c r="A28" s="20" t="s">
        <v>27</v>
      </c>
      <c r="B28" s="5">
        <v>11</v>
      </c>
      <c r="C28" s="5">
        <v>13</v>
      </c>
      <c r="D28" s="5">
        <v>12</v>
      </c>
      <c r="E28" s="5">
        <v>13</v>
      </c>
      <c r="F28" s="5">
        <v>6</v>
      </c>
    </row>
    <row r="29" spans="1:6" ht="12.75">
      <c r="A29" s="20" t="s">
        <v>28</v>
      </c>
      <c r="B29" s="5">
        <v>26</v>
      </c>
      <c r="C29" s="5">
        <v>25</v>
      </c>
      <c r="D29" s="5">
        <v>24</v>
      </c>
      <c r="E29" s="5">
        <v>24</v>
      </c>
      <c r="F29" s="5">
        <v>17</v>
      </c>
    </row>
    <row r="30" spans="1:6" ht="12.75">
      <c r="A30" s="20" t="s">
        <v>29</v>
      </c>
      <c r="B30" s="5">
        <v>16</v>
      </c>
      <c r="C30" s="5">
        <v>13</v>
      </c>
      <c r="D30" s="5">
        <v>14</v>
      </c>
      <c r="E30" s="5">
        <v>16</v>
      </c>
      <c r="F30" s="5">
        <v>13</v>
      </c>
    </row>
    <row r="31" spans="1:6" ht="12.75">
      <c r="A31" s="20" t="s">
        <v>30</v>
      </c>
      <c r="B31" s="5">
        <v>6</v>
      </c>
      <c r="C31" s="5">
        <v>5</v>
      </c>
      <c r="D31" s="5">
        <v>6</v>
      </c>
      <c r="E31" s="5">
        <v>6</v>
      </c>
      <c r="F31" s="5">
        <v>4</v>
      </c>
    </row>
    <row r="32" spans="1:6" ht="12.75">
      <c r="A32" s="20" t="s">
        <v>31</v>
      </c>
      <c r="B32" s="5">
        <v>12</v>
      </c>
      <c r="C32" s="5">
        <v>12</v>
      </c>
      <c r="D32" s="5">
        <v>12</v>
      </c>
      <c r="E32" s="5">
        <v>13</v>
      </c>
      <c r="F32" s="5">
        <v>9</v>
      </c>
    </row>
    <row r="33" spans="1:6" ht="12.75">
      <c r="A33" s="21" t="s">
        <v>32</v>
      </c>
      <c r="B33" s="22">
        <v>11</v>
      </c>
      <c r="C33" s="22">
        <v>10</v>
      </c>
      <c r="D33" s="22">
        <v>10</v>
      </c>
      <c r="E33" s="22">
        <v>10</v>
      </c>
      <c r="F33" s="22">
        <v>7</v>
      </c>
    </row>
    <row r="34" spans="1:6" ht="12.75">
      <c r="A34" s="25" t="s">
        <v>33</v>
      </c>
      <c r="B34" s="25"/>
      <c r="C34" s="25"/>
      <c r="D34" s="25"/>
      <c r="E34" s="25"/>
      <c r="F34" s="25"/>
    </row>
    <row r="35" spans="1:6" ht="12.75">
      <c r="A35" s="24" t="s">
        <v>34</v>
      </c>
      <c r="B35" s="24"/>
      <c r="C35" s="24"/>
      <c r="D35" s="24"/>
      <c r="E35" s="24"/>
      <c r="F35" s="24"/>
    </row>
    <row r="36" spans="1:6" ht="12.75">
      <c r="A36" s="24" t="s">
        <v>35</v>
      </c>
      <c r="B36" s="24"/>
      <c r="C36" s="24"/>
      <c r="D36" s="24"/>
      <c r="E36" s="24"/>
      <c r="F36" s="24"/>
    </row>
    <row r="37" spans="1:6" ht="12.75">
      <c r="A37" s="24" t="s">
        <v>36</v>
      </c>
      <c r="B37" s="24"/>
      <c r="C37" s="24"/>
      <c r="D37" s="24"/>
      <c r="E37" s="24"/>
      <c r="F37" s="24"/>
    </row>
    <row r="38" spans="1:6" ht="12.75">
      <c r="A38" s="24" t="s">
        <v>37</v>
      </c>
      <c r="B38" s="24"/>
      <c r="C38" s="24"/>
      <c r="D38" s="24"/>
      <c r="E38" s="24"/>
      <c r="F38" s="24"/>
    </row>
    <row r="39" spans="1:6" ht="12.75">
      <c r="A39" s="24" t="s">
        <v>38</v>
      </c>
      <c r="B39" s="24"/>
      <c r="C39" s="24"/>
      <c r="D39" s="24"/>
      <c r="E39" s="24"/>
      <c r="F39" s="24"/>
    </row>
    <row r="40" spans="1:6" ht="12.75">
      <c r="A40" s="24" t="s">
        <v>39</v>
      </c>
      <c r="B40" s="24"/>
      <c r="C40" s="24"/>
      <c r="D40" s="24"/>
      <c r="E40" s="24"/>
      <c r="F40" s="24"/>
    </row>
    <row r="41" spans="1:6" ht="12.75">
      <c r="A41" s="23">
        <v>88</v>
      </c>
      <c r="B41" s="23"/>
      <c r="C41" s="23"/>
      <c r="D41" s="23"/>
      <c r="E41" s="23"/>
      <c r="F41" s="23"/>
    </row>
  </sheetData>
  <sheetProtection/>
  <mergeCells count="12">
    <mergeCell ref="A34:F34"/>
    <mergeCell ref="A3:F3"/>
    <mergeCell ref="A2:F2"/>
    <mergeCell ref="A17:F17"/>
    <mergeCell ref="A19:F19"/>
    <mergeCell ref="A41:F41"/>
    <mergeCell ref="A40:F40"/>
    <mergeCell ref="A35:F35"/>
    <mergeCell ref="A36:F36"/>
    <mergeCell ref="A37:F37"/>
    <mergeCell ref="A38:F38"/>
    <mergeCell ref="A39:F39"/>
  </mergeCells>
  <printOptions/>
  <pageMargins left="0.72" right="0.4" top="0.53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 </cp:lastModifiedBy>
  <dcterms:created xsi:type="dcterms:W3CDTF">2011-01-17T07:16:17Z</dcterms:created>
  <dcterms:modified xsi:type="dcterms:W3CDTF">2011-01-20T23:29:40Z</dcterms:modified>
  <cp:category/>
  <cp:version/>
  <cp:contentType/>
  <cp:contentStatus/>
</cp:coreProperties>
</file>